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600" windowHeight="9720" activeTab="0"/>
  </bookViews>
  <sheets>
    <sheet name="LV CH 2012 Results" sheetId="1" r:id="rId1"/>
  </sheets>
  <definedNames/>
  <calcPr fullCalcOnLoad="1"/>
</workbook>
</file>

<file path=xl/sharedStrings.xml><?xml version="1.0" encoding="utf-8"?>
<sst xmlns="http://schemas.openxmlformats.org/spreadsheetml/2006/main" count="1215" uniqueCount="289">
  <si>
    <t>Name</t>
  </si>
  <si>
    <t>Surname</t>
  </si>
  <si>
    <t>Category</t>
  </si>
  <si>
    <t>Class</t>
  </si>
  <si>
    <t>Age</t>
  </si>
  <si>
    <t>Paulius</t>
  </si>
  <si>
    <t>Nordic</t>
  </si>
  <si>
    <t>LT</t>
  </si>
  <si>
    <t>Adult</t>
  </si>
  <si>
    <t>RUS</t>
  </si>
  <si>
    <t>Open</t>
  </si>
  <si>
    <t>LV</t>
  </si>
  <si>
    <t>EST</t>
  </si>
  <si>
    <t>Martynas</t>
  </si>
  <si>
    <t>Rutkus</t>
  </si>
  <si>
    <t>Tadas</t>
  </si>
  <si>
    <t>Dovidas</t>
  </si>
  <si>
    <t>Hubertas</t>
  </si>
  <si>
    <t>Arnoldas</t>
  </si>
  <si>
    <t>Akelaitis</t>
  </si>
  <si>
    <t>Jolanta</t>
  </si>
  <si>
    <t>Ridas</t>
  </si>
  <si>
    <t>Karaška</t>
  </si>
  <si>
    <t>Imants</t>
  </si>
  <si>
    <t>Veteran</t>
  </si>
  <si>
    <t>Jānis</t>
  </si>
  <si>
    <t>Kalaneps</t>
  </si>
  <si>
    <t>Junior</t>
  </si>
  <si>
    <t>Aurimas</t>
  </si>
  <si>
    <t>Guntorius</t>
  </si>
  <si>
    <t>Ēriks</t>
  </si>
  <si>
    <t>Stērninieks</t>
  </si>
  <si>
    <t>veteran</t>
  </si>
  <si>
    <t>Bogdanova</t>
  </si>
  <si>
    <t>Ilze</t>
  </si>
  <si>
    <t>Diāna</t>
  </si>
  <si>
    <t>Sandra</t>
  </si>
  <si>
    <t>Randyte</t>
  </si>
  <si>
    <t>Maija</t>
  </si>
  <si>
    <t>Reine</t>
  </si>
  <si>
    <t>Liepiņa</t>
  </si>
  <si>
    <t>Evelina</t>
  </si>
  <si>
    <t>DCM</t>
  </si>
  <si>
    <t>Buitkus</t>
  </si>
  <si>
    <t>Aleksandr</t>
  </si>
  <si>
    <t>Vassiljev</t>
  </si>
  <si>
    <t>Julius</t>
  </si>
  <si>
    <t>Janulis</t>
  </si>
  <si>
    <t>Leja</t>
  </si>
  <si>
    <t>Cezarijus</t>
  </si>
  <si>
    <t>Boim</t>
  </si>
  <si>
    <t>DCW</t>
  </si>
  <si>
    <t>Ernesta</t>
  </si>
  <si>
    <t>Bokta</t>
  </si>
  <si>
    <t>Ansis</t>
  </si>
  <si>
    <t>Čakars</t>
  </si>
  <si>
    <t>DCK</t>
  </si>
  <si>
    <t>Team</t>
  </si>
  <si>
    <t>Fluidus</t>
  </si>
  <si>
    <t>Algirdas</t>
  </si>
  <si>
    <t>Teišerskis</t>
  </si>
  <si>
    <t>Karaškienė</t>
  </si>
  <si>
    <t>Bliuj</t>
  </si>
  <si>
    <t>DR 4</t>
  </si>
  <si>
    <t>Edita</t>
  </si>
  <si>
    <t>Ševcova</t>
  </si>
  <si>
    <t>BJW</t>
  </si>
  <si>
    <t>Eurika</t>
  </si>
  <si>
    <t>Semoškaitė</t>
  </si>
  <si>
    <t>Andziulaitienė</t>
  </si>
  <si>
    <t>Giedrė</t>
  </si>
  <si>
    <t>Budnikaitė</t>
  </si>
  <si>
    <t>Bliujus</t>
  </si>
  <si>
    <t>DR 6</t>
  </si>
  <si>
    <t>Kestutis</t>
  </si>
  <si>
    <t>Soltonas</t>
  </si>
  <si>
    <t>BDM</t>
  </si>
  <si>
    <t>Kurlavičius</t>
  </si>
  <si>
    <t>Egle</t>
  </si>
  <si>
    <t>Orloviene</t>
  </si>
  <si>
    <t>Ugnius</t>
  </si>
  <si>
    <t>Dominyka</t>
  </si>
  <si>
    <t>Buteikytė</t>
  </si>
  <si>
    <t>TOP Dogz</t>
  </si>
  <si>
    <t>Laimonas</t>
  </si>
  <si>
    <t>Daujotas</t>
  </si>
  <si>
    <t>TopDogz</t>
  </si>
  <si>
    <t>Indrė</t>
  </si>
  <si>
    <t>Daujotienė</t>
  </si>
  <si>
    <t>Giedrius</t>
  </si>
  <si>
    <t>Lazauskas</t>
  </si>
  <si>
    <t>Domantas</t>
  </si>
  <si>
    <t>Girskis</t>
  </si>
  <si>
    <t>Artūrs</t>
  </si>
  <si>
    <t>Pēteris</t>
  </si>
  <si>
    <t>SC 1</t>
  </si>
  <si>
    <t>SC 2</t>
  </si>
  <si>
    <t>GOOD 2 GO</t>
  </si>
  <si>
    <t>Pride</t>
  </si>
  <si>
    <t>Evgeniia</t>
  </si>
  <si>
    <t>Silicheva</t>
  </si>
  <si>
    <t>Evgeniya</t>
  </si>
  <si>
    <t>Snow Dogs</t>
  </si>
  <si>
    <t>Anita</t>
  </si>
  <si>
    <t>Brūzīte</t>
  </si>
  <si>
    <t>Kid I</t>
  </si>
  <si>
    <t>Egils</t>
  </si>
  <si>
    <t>Vanags</t>
  </si>
  <si>
    <t>Togo team 11</t>
  </si>
  <si>
    <t>Togo team 1</t>
  </si>
  <si>
    <t>Ainars</t>
  </si>
  <si>
    <t>Akmeņkalns</t>
  </si>
  <si>
    <t>Togo team 111</t>
  </si>
  <si>
    <t>Andrejs</t>
  </si>
  <si>
    <t>Skorobogatovs</t>
  </si>
  <si>
    <t>Lauma</t>
  </si>
  <si>
    <t>Žihare</t>
  </si>
  <si>
    <t>Božkova</t>
  </si>
  <si>
    <t>Ričards</t>
  </si>
  <si>
    <t>Sozinovs</t>
  </si>
  <si>
    <t>Latvijas čempionāts 2012 - LV Championships 2012</t>
  </si>
  <si>
    <t>Roman</t>
  </si>
  <si>
    <t>Petrov</t>
  </si>
  <si>
    <t>Baiba</t>
  </si>
  <si>
    <t>Vēsma</t>
  </si>
  <si>
    <t>Zane</t>
  </si>
  <si>
    <t>Brahmane</t>
  </si>
  <si>
    <t xml:space="preserve">Togo team 11 </t>
  </si>
  <si>
    <t xml:space="preserve">Togo team  11 </t>
  </si>
  <si>
    <t>Arnis</t>
  </si>
  <si>
    <t>Liepiņš</t>
  </si>
  <si>
    <t>Stravinskas</t>
  </si>
  <si>
    <t>Fluidus - Wolfs Gang</t>
  </si>
  <si>
    <t>Fluidus - Kaunas</t>
  </si>
  <si>
    <t>Aliaska - Fluidus</t>
  </si>
  <si>
    <t>Taive</t>
  </si>
  <si>
    <t>Vītola</t>
  </si>
  <si>
    <t>Baltic Amber team</t>
  </si>
  <si>
    <t>Dita</t>
  </si>
  <si>
    <t>Ozola</t>
  </si>
  <si>
    <t>Laine</t>
  </si>
  <si>
    <t>Ļeonova</t>
  </si>
  <si>
    <t>Liene</t>
  </si>
  <si>
    <t>Andrei</t>
  </si>
  <si>
    <t>Krainev</t>
  </si>
  <si>
    <t>Golden Fish</t>
  </si>
  <si>
    <t>Svetlana</t>
  </si>
  <si>
    <t>Muravskaya</t>
  </si>
  <si>
    <t>Alexandra</t>
  </si>
  <si>
    <t>Panyukhina</t>
  </si>
  <si>
    <t>Alexandr</t>
  </si>
  <si>
    <t>Kulygin</t>
  </si>
  <si>
    <t>Anastasia</t>
  </si>
  <si>
    <t>Kulygina</t>
  </si>
  <si>
    <t>Dmitriy</t>
  </si>
  <si>
    <t>Zhukov</t>
  </si>
  <si>
    <t>Dombrovska</t>
  </si>
  <si>
    <t>Harijs</t>
  </si>
  <si>
    <t>Kiršbaums</t>
  </si>
  <si>
    <t>Krasauskė</t>
  </si>
  <si>
    <t>Erkki</t>
  </si>
  <si>
    <t>Byrkland</t>
  </si>
  <si>
    <t>FIN</t>
  </si>
  <si>
    <t>Anton</t>
  </si>
  <si>
    <t>Volgin</t>
  </si>
  <si>
    <t>Jaanus</t>
  </si>
  <si>
    <t>Kaljula</t>
  </si>
  <si>
    <t>Baltosport (husky team)</t>
  </si>
  <si>
    <t>Baltosport</t>
  </si>
  <si>
    <t>Baltosport (malamutes team)</t>
  </si>
  <si>
    <t>Liisi</t>
  </si>
  <si>
    <t>Pavelts</t>
  </si>
  <si>
    <t>Mariin</t>
  </si>
  <si>
    <t>Siim</t>
  </si>
  <si>
    <t>Õunap</t>
  </si>
  <si>
    <t>Ulvi</t>
  </si>
  <si>
    <t>Lukk</t>
  </si>
  <si>
    <t>Vytautas</t>
  </si>
  <si>
    <t>Matukevicius</t>
  </si>
  <si>
    <t>Fluidus -Wolfs Gang</t>
  </si>
  <si>
    <t>Gunda</t>
  </si>
  <si>
    <t>Šabanova</t>
  </si>
  <si>
    <t>Uku</t>
  </si>
  <si>
    <t>Aaslav-Kaasik</t>
  </si>
  <si>
    <t>Ott</t>
  </si>
  <si>
    <t>Reppo</t>
  </si>
  <si>
    <t>BaltoBlond 3</t>
  </si>
  <si>
    <t>Ain</t>
  </si>
  <si>
    <t>Johanna</t>
  </si>
  <si>
    <t>Laak</t>
  </si>
  <si>
    <t>Priit</t>
  </si>
  <si>
    <t>Matsi</t>
  </si>
  <si>
    <t>Signe</t>
  </si>
  <si>
    <t>Turauska</t>
  </si>
  <si>
    <t>Ķepasspiediens Royal Canin</t>
  </si>
  <si>
    <t>Alens</t>
  </si>
  <si>
    <t>Līdaks</t>
  </si>
  <si>
    <t>KidII</t>
  </si>
  <si>
    <t>Ginta</t>
  </si>
  <si>
    <t>Kleinberga</t>
  </si>
  <si>
    <t>Valters Luka</t>
  </si>
  <si>
    <t>Kleinbergs</t>
  </si>
  <si>
    <t>Maria</t>
  </si>
  <si>
    <t>Northern sled team</t>
  </si>
  <si>
    <t>Evgenia</t>
  </si>
  <si>
    <t>Yarosh</t>
  </si>
  <si>
    <t>Nadezda</t>
  </si>
  <si>
    <t>Rumyantseva</t>
  </si>
  <si>
    <t>Veteran3</t>
  </si>
  <si>
    <t>Veteran2</t>
  </si>
  <si>
    <t>Didzis</t>
  </si>
  <si>
    <t>Karlovskis</t>
  </si>
  <si>
    <t>Elīna</t>
  </si>
  <si>
    <t>Klindžāne</t>
  </si>
  <si>
    <t>Gundars</t>
  </si>
  <si>
    <t>Ošmucnieks</t>
  </si>
  <si>
    <t>MeraDog team Latvia</t>
  </si>
  <si>
    <t>Dzīvnieku patversme "Dzīvnieku draugs"</t>
  </si>
  <si>
    <t>Reinis</t>
  </si>
  <si>
    <t>Ozoliņš</t>
  </si>
  <si>
    <t>Iveta</t>
  </si>
  <si>
    <t>Glaudāne</t>
  </si>
  <si>
    <t>Krista</t>
  </si>
  <si>
    <t>Kasparoviča</t>
  </si>
  <si>
    <t>Roberts</t>
  </si>
  <si>
    <t>Zīverts</t>
  </si>
  <si>
    <t>Kristaps</t>
  </si>
  <si>
    <t>Celms</t>
  </si>
  <si>
    <t>Rita</t>
  </si>
  <si>
    <t>Urbonaitė-Krulikovska</t>
  </si>
  <si>
    <t>Natyka Latvia</t>
  </si>
  <si>
    <t>Marek</t>
  </si>
  <si>
    <t>Dlugolecki</t>
  </si>
  <si>
    <t>PL</t>
  </si>
  <si>
    <t>Dzelme</t>
  </si>
  <si>
    <t>Dogsport.lv</t>
  </si>
  <si>
    <t>Rūdolfs</t>
  </si>
  <si>
    <t>Elizabete</t>
  </si>
  <si>
    <t>Fokrota</t>
  </si>
  <si>
    <t>Raimonds</t>
  </si>
  <si>
    <t>Božkova 2</t>
  </si>
  <si>
    <t>Brahmane 2</t>
  </si>
  <si>
    <t>Byrkland 2</t>
  </si>
  <si>
    <t xml:space="preserve">Fedorova </t>
  </si>
  <si>
    <t>Fedorova 2</t>
  </si>
  <si>
    <t>Kulygin 2</t>
  </si>
  <si>
    <t>SC2</t>
  </si>
  <si>
    <t>Baltosport (Malamute team)</t>
  </si>
  <si>
    <t>Kalēja</t>
  </si>
  <si>
    <t>Eduardov</t>
  </si>
  <si>
    <t>Brahmanis</t>
  </si>
  <si>
    <t>Red Fox</t>
  </si>
  <si>
    <t>Lumikiisan</t>
  </si>
  <si>
    <t xml:space="preserve">Raul </t>
  </si>
  <si>
    <t>Lubi</t>
  </si>
  <si>
    <t>NO</t>
  </si>
  <si>
    <t>Countrt</t>
  </si>
  <si>
    <t>Start 1</t>
  </si>
  <si>
    <t>Finish 1</t>
  </si>
  <si>
    <t>Time 1</t>
  </si>
  <si>
    <t>Veteran4</t>
  </si>
  <si>
    <t>Start 2</t>
  </si>
  <si>
    <t>Finish 2</t>
  </si>
  <si>
    <t>Time 2</t>
  </si>
  <si>
    <t>Total</t>
  </si>
  <si>
    <t>DNF</t>
  </si>
  <si>
    <t>DNS</t>
  </si>
  <si>
    <t>NDS</t>
  </si>
  <si>
    <t xml:space="preserve">Warnings: </t>
  </si>
  <si>
    <t>Nr65 - 75.3.2. IFSS race rules</t>
  </si>
  <si>
    <t>Nr84 - 75.3.2. IFSS race rules</t>
  </si>
  <si>
    <t>Repriment:</t>
  </si>
  <si>
    <t>Nr.78 - 75.3.2. IFSS race rules</t>
  </si>
  <si>
    <t>Royal Canin Bikejoring</t>
  </si>
  <si>
    <t>NORDIC</t>
  </si>
  <si>
    <t>MEN</t>
  </si>
  <si>
    <t>WOMEN</t>
  </si>
  <si>
    <t>OPEN</t>
  </si>
  <si>
    <t>HappyDog Canicross - women</t>
  </si>
  <si>
    <t>Overall</t>
  </si>
  <si>
    <t>Dogo 4 dog carts</t>
  </si>
  <si>
    <t>Josera 6 dog carts</t>
  </si>
  <si>
    <t>Meradog 2 dog scooters</t>
  </si>
  <si>
    <t>Meradog 1 dog scooters</t>
  </si>
  <si>
    <t>HappyDog Canicross - Kids</t>
  </si>
  <si>
    <t xml:space="preserve"> 7-10 years</t>
  </si>
  <si>
    <t xml:space="preserve"> 11-13+ years</t>
  </si>
  <si>
    <t>Race Marshal: Anna Wodzinski</t>
  </si>
  <si>
    <t>22.04.2012.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</si>
</sst>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hh:mm:ss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-[$Ls-426]\ * #,##0.00_-;\-[$Ls-426]\ * #,##0.00_-;_-[$Ls-426]\ * &quot;-&quot;??_-;_-@_-"/>
    <numFmt numFmtId="178" formatCode="_-[$€-2]\ * #,##0.00_-;\-[$€-2]\ * #,##0.00_-;_-[$€-2]\ 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color indexed="22"/>
      <name val="Tahoma"/>
      <family val="2"/>
    </font>
    <font>
      <sz val="9"/>
      <color indexed="60"/>
      <name val="Tahoma"/>
      <family val="2"/>
    </font>
    <font>
      <sz val="9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b/>
      <sz val="10"/>
      <color theme="0" tint="-0.1499900072813034"/>
      <name val="Arial"/>
      <family val="2"/>
    </font>
    <font>
      <b/>
      <sz val="10"/>
      <color rgb="FFFF0000"/>
      <name val="Arial"/>
      <family val="2"/>
    </font>
    <font>
      <sz val="9"/>
      <color theme="0" tint="-0.04997999966144562"/>
      <name val="Tahoma"/>
      <family val="2"/>
    </font>
    <font>
      <sz val="9"/>
      <color rgb="FFC00000"/>
      <name val="Tahoma"/>
      <family val="2"/>
    </font>
    <font>
      <sz val="9"/>
      <color theme="0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7">
      <alignment/>
      <protection/>
    </xf>
    <xf numFmtId="0" fontId="2" fillId="32" borderId="0" xfId="57" applyFill="1">
      <alignment/>
      <protection/>
    </xf>
    <xf numFmtId="0" fontId="2" fillId="0" borderId="0" xfId="57" applyFont="1">
      <alignment/>
      <protection/>
    </xf>
    <xf numFmtId="0" fontId="2" fillId="0" borderId="0" xfId="57" applyFill="1">
      <alignment/>
      <protection/>
    </xf>
    <xf numFmtId="0" fontId="2" fillId="0" borderId="0" xfId="57" applyFont="1" applyFill="1">
      <alignment/>
      <protection/>
    </xf>
    <xf numFmtId="0" fontId="4" fillId="0" borderId="10" xfId="57" applyFont="1" applyBorder="1">
      <alignment/>
      <protection/>
    </xf>
    <xf numFmtId="0" fontId="5" fillId="0" borderId="10" xfId="0" applyFont="1" applyBorder="1" applyAlignment="1">
      <alignment/>
    </xf>
    <xf numFmtId="0" fontId="4" fillId="0" borderId="10" xfId="57" applyFont="1" applyFill="1" applyBorder="1">
      <alignment/>
      <protection/>
    </xf>
    <xf numFmtId="0" fontId="2" fillId="0" borderId="10" xfId="57" applyFill="1" applyBorder="1">
      <alignment/>
      <protection/>
    </xf>
    <xf numFmtId="21" fontId="2" fillId="0" borderId="10" xfId="57" applyNumberFormat="1" applyFill="1" applyBorder="1">
      <alignment/>
      <protection/>
    </xf>
    <xf numFmtId="0" fontId="2" fillId="0" borderId="10" xfId="57" applyBorder="1">
      <alignment/>
      <protection/>
    </xf>
    <xf numFmtId="0" fontId="2" fillId="0" borderId="10" xfId="57" applyFont="1" applyBorder="1">
      <alignment/>
      <protection/>
    </xf>
    <xf numFmtId="0" fontId="4" fillId="33" borderId="10" xfId="57" applyFont="1" applyFill="1" applyBorder="1">
      <alignment/>
      <protection/>
    </xf>
    <xf numFmtId="21" fontId="2" fillId="33" borderId="10" xfId="57" applyNumberFormat="1" applyFill="1" applyBorder="1">
      <alignment/>
      <protection/>
    </xf>
    <xf numFmtId="0" fontId="5" fillId="33" borderId="10" xfId="0" applyFont="1" applyFill="1" applyBorder="1" applyAlignment="1">
      <alignment/>
    </xf>
    <xf numFmtId="0" fontId="3" fillId="34" borderId="0" xfId="57" applyFont="1" applyFill="1" applyBorder="1" applyAlignment="1">
      <alignment horizontal="center" vertical="top" wrapText="1"/>
      <protection/>
    </xf>
    <xf numFmtId="0" fontId="4" fillId="33" borderId="0" xfId="57" applyFont="1" applyFill="1" applyBorder="1">
      <alignment/>
      <protection/>
    </xf>
    <xf numFmtId="21" fontId="49" fillId="0" borderId="10" xfId="57" applyNumberFormat="1" applyFont="1" applyFill="1" applyBorder="1">
      <alignment/>
      <protection/>
    </xf>
    <xf numFmtId="0" fontId="7" fillId="0" borderId="0" xfId="57" applyFont="1">
      <alignment/>
      <protection/>
    </xf>
    <xf numFmtId="21" fontId="7" fillId="0" borderId="10" xfId="57" applyNumberFormat="1" applyFont="1" applyFill="1" applyBorder="1">
      <alignment/>
      <protection/>
    </xf>
    <xf numFmtId="21" fontId="50" fillId="0" borderId="10" xfId="57" applyNumberFormat="1" applyFont="1" applyFill="1" applyBorder="1">
      <alignment/>
      <protection/>
    </xf>
    <xf numFmtId="21" fontId="7" fillId="33" borderId="10" xfId="57" applyNumberFormat="1" applyFont="1" applyFill="1" applyBorder="1">
      <alignment/>
      <protection/>
    </xf>
    <xf numFmtId="0" fontId="7" fillId="33" borderId="10" xfId="57" applyFont="1" applyFill="1" applyBorder="1">
      <alignment/>
      <protection/>
    </xf>
    <xf numFmtId="0" fontId="7" fillId="0" borderId="10" xfId="57" applyFont="1" applyBorder="1">
      <alignment/>
      <protection/>
    </xf>
    <xf numFmtId="0" fontId="4" fillId="0" borderId="0" xfId="57" applyFont="1">
      <alignment/>
      <protection/>
    </xf>
    <xf numFmtId="0" fontId="4" fillId="0" borderId="0" xfId="57" applyFont="1" applyFill="1">
      <alignment/>
      <protection/>
    </xf>
    <xf numFmtId="21" fontId="2" fillId="0" borderId="0" xfId="57" applyNumberFormat="1" applyFill="1">
      <alignment/>
      <protection/>
    </xf>
    <xf numFmtId="21" fontId="7" fillId="0" borderId="0" xfId="57" applyNumberFormat="1" applyFont="1" applyFill="1">
      <alignment/>
      <protection/>
    </xf>
    <xf numFmtId="0" fontId="4" fillId="0" borderId="10" xfId="0" applyFont="1" applyBorder="1" applyAlignment="1">
      <alignment/>
    </xf>
    <xf numFmtId="21" fontId="2" fillId="0" borderId="10" xfId="57" applyNumberFormat="1" applyFont="1" applyFill="1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Font="1" applyFill="1" applyBorder="1">
      <alignment/>
      <protection/>
    </xf>
    <xf numFmtId="21" fontId="2" fillId="0" borderId="0" xfId="57" applyNumberFormat="1" applyFill="1" applyBorder="1">
      <alignment/>
      <protection/>
    </xf>
    <xf numFmtId="21" fontId="7" fillId="0" borderId="0" xfId="57" applyNumberFormat="1" applyFont="1" applyFill="1" applyBorder="1">
      <alignment/>
      <protection/>
    </xf>
    <xf numFmtId="0" fontId="4" fillId="33" borderId="10" xfId="0" applyFont="1" applyFill="1" applyBorder="1" applyAlignment="1">
      <alignment/>
    </xf>
    <xf numFmtId="21" fontId="2" fillId="0" borderId="0" xfId="57" applyNumberFormat="1" applyFont="1" applyFill="1" applyBorder="1">
      <alignment/>
      <protection/>
    </xf>
    <xf numFmtId="0" fontId="4" fillId="33" borderId="0" xfId="0" applyFont="1" applyFill="1" applyBorder="1" applyAlignment="1">
      <alignment/>
    </xf>
    <xf numFmtId="21" fontId="49" fillId="0" borderId="0" xfId="57" applyNumberFormat="1" applyFont="1" applyFill="1" applyBorder="1">
      <alignment/>
      <protection/>
    </xf>
    <xf numFmtId="21" fontId="50" fillId="0" borderId="0" xfId="57" applyNumberFormat="1" applyFont="1" applyFill="1" applyBorder="1">
      <alignment/>
      <protection/>
    </xf>
    <xf numFmtId="0" fontId="6" fillId="0" borderId="0" xfId="0" applyFont="1" applyFill="1" applyAlignment="1">
      <alignment horizontal="center"/>
    </xf>
    <xf numFmtId="0" fontId="2" fillId="0" borderId="0" xfId="57" applyFill="1" applyBorder="1">
      <alignment/>
      <protection/>
    </xf>
    <xf numFmtId="0" fontId="51" fillId="35" borderId="0" xfId="57" applyFont="1" applyFill="1">
      <alignment/>
      <protection/>
    </xf>
    <xf numFmtId="0" fontId="7" fillId="35" borderId="0" xfId="57" applyFont="1" applyFill="1">
      <alignment/>
      <protection/>
    </xf>
    <xf numFmtId="0" fontId="5" fillId="0" borderId="0" xfId="0" applyFont="1" applyBorder="1" applyAlignment="1">
      <alignment/>
    </xf>
    <xf numFmtId="21" fontId="2" fillId="33" borderId="0" xfId="57" applyNumberFormat="1" applyFill="1" applyBorder="1">
      <alignment/>
      <protection/>
    </xf>
    <xf numFmtId="21" fontId="7" fillId="33" borderId="0" xfId="57" applyNumberFormat="1" applyFont="1" applyFill="1" applyBorder="1">
      <alignment/>
      <protection/>
    </xf>
    <xf numFmtId="16" fontId="51" fillId="35" borderId="0" xfId="57" applyNumberFormat="1" applyFont="1" applyFill="1">
      <alignment/>
      <protection/>
    </xf>
    <xf numFmtId="0" fontId="7" fillId="33" borderId="0" xfId="57" applyFont="1" applyFill="1" applyBorder="1">
      <alignment/>
      <protection/>
    </xf>
    <xf numFmtId="0" fontId="2" fillId="0" borderId="0" xfId="57" applyBorder="1">
      <alignment/>
      <protection/>
    </xf>
    <xf numFmtId="0" fontId="7" fillId="0" borderId="0" xfId="57" applyFont="1" applyBorder="1">
      <alignment/>
      <protection/>
    </xf>
    <xf numFmtId="0" fontId="7" fillId="0" borderId="0" xfId="57" applyFont="1" applyFill="1">
      <alignment/>
      <protection/>
    </xf>
    <xf numFmtId="0" fontId="7" fillId="32" borderId="0" xfId="57" applyFont="1" applyFill="1">
      <alignment/>
      <protection/>
    </xf>
    <xf numFmtId="0" fontId="4" fillId="36" borderId="11" xfId="57" applyFont="1" applyFill="1" applyBorder="1" applyAlignment="1">
      <alignment horizontal="left"/>
      <protection/>
    </xf>
    <xf numFmtId="0" fontId="4" fillId="36" borderId="12" xfId="57" applyFont="1" applyFill="1" applyBorder="1" applyAlignment="1">
      <alignment horizontal="left"/>
      <protection/>
    </xf>
    <xf numFmtId="0" fontId="52" fillId="37" borderId="11" xfId="57" applyFont="1" applyFill="1" applyBorder="1" applyAlignment="1">
      <alignment horizontal="left"/>
      <protection/>
    </xf>
    <xf numFmtId="0" fontId="52" fillId="37" borderId="12" xfId="57" applyFont="1" applyFill="1" applyBorder="1" applyAlignment="1">
      <alignment horizontal="left"/>
      <protection/>
    </xf>
    <xf numFmtId="0" fontId="53" fillId="38" borderId="11" xfId="57" applyFont="1" applyFill="1" applyBorder="1" applyAlignment="1">
      <alignment horizontal="left"/>
      <protection/>
    </xf>
    <xf numFmtId="0" fontId="53" fillId="38" borderId="12" xfId="57" applyFont="1" applyFill="1" applyBorder="1" applyAlignment="1">
      <alignment horizontal="left"/>
      <protection/>
    </xf>
    <xf numFmtId="0" fontId="54" fillId="39" borderId="11" xfId="57" applyFont="1" applyFill="1" applyBorder="1" applyAlignment="1">
      <alignment horizontal="left"/>
      <protection/>
    </xf>
    <xf numFmtId="0" fontId="54" fillId="39" borderId="12" xfId="57" applyFont="1" applyFill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0" fontId="4" fillId="39" borderId="11" xfId="57" applyFont="1" applyFill="1" applyBorder="1" applyAlignment="1">
      <alignment horizontal="left"/>
      <protection/>
    </xf>
    <xf numFmtId="0" fontId="4" fillId="39" borderId="12" xfId="57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218</xdr:row>
      <xdr:rowOff>0</xdr:rowOff>
    </xdr:from>
    <xdr:to>
      <xdr:col>15</xdr:col>
      <xdr:colOff>76200</xdr:colOff>
      <xdr:row>228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881050"/>
          <a:ext cx="7248525" cy="1762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15</xdr:col>
      <xdr:colOff>76200</xdr:colOff>
      <xdr:row>228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881050"/>
          <a:ext cx="7248525" cy="1762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7"/>
  <sheetViews>
    <sheetView tabSelected="1" zoomScalePageLayoutView="0" workbookViewId="0" topLeftCell="A1">
      <selection activeCell="H195" sqref="H195"/>
    </sheetView>
  </sheetViews>
  <sheetFormatPr defaultColWidth="9.140625" defaultRowHeight="15"/>
  <cols>
    <col min="1" max="1" width="4.7109375" style="1" customWidth="1"/>
    <col min="2" max="2" width="9.57421875" style="3" customWidth="1"/>
    <col min="3" max="3" width="15.140625" style="1" customWidth="1"/>
    <col min="4" max="4" width="6.28125" style="3" customWidth="1"/>
    <col min="5" max="5" width="7.7109375" style="1" customWidth="1"/>
    <col min="6" max="6" width="5.00390625" style="1" customWidth="1"/>
    <col min="7" max="7" width="8.00390625" style="2" customWidth="1"/>
    <col min="8" max="8" width="23.8515625" style="2" customWidth="1"/>
    <col min="9" max="9" width="9.00390625" style="1" hidden="1" customWidth="1"/>
    <col min="10" max="10" width="9.140625" style="1" hidden="1" customWidth="1"/>
    <col min="11" max="11" width="5.7109375" style="1" hidden="1" customWidth="1"/>
    <col min="12" max="13" width="8.00390625" style="2" customWidth="1"/>
    <col min="14" max="14" width="8.00390625" style="19" customWidth="1"/>
    <col min="15" max="16" width="8.00390625" style="1" customWidth="1"/>
    <col min="17" max="17" width="8.00390625" style="19" customWidth="1"/>
    <col min="18" max="18" width="8.00390625" style="1" customWidth="1"/>
    <col min="19" max="16384" width="9.140625" style="1" customWidth="1"/>
  </cols>
  <sheetData>
    <row r="1" spans="1:13" ht="15" customHeight="1">
      <c r="A1" s="61" t="s">
        <v>120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"/>
      <c r="M1" s="1"/>
    </row>
    <row r="2" spans="1:13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1"/>
      <c r="M2" s="1"/>
    </row>
    <row r="3" spans="1:13" ht="12.75">
      <c r="A3" s="62" t="s">
        <v>273</v>
      </c>
      <c r="B3" s="63"/>
      <c r="C3" s="63"/>
      <c r="D3" s="5"/>
      <c r="E3" s="42" t="s">
        <v>275</v>
      </c>
      <c r="F3" s="43"/>
      <c r="G3" s="43"/>
      <c r="H3" s="42" t="s">
        <v>274</v>
      </c>
      <c r="I3" s="4"/>
      <c r="J3" s="4"/>
      <c r="K3" s="4"/>
      <c r="L3" s="4"/>
      <c r="M3" s="4"/>
    </row>
    <row r="4" spans="1:18" ht="22.5">
      <c r="A4" s="16" t="s">
        <v>255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256</v>
      </c>
      <c r="G4" s="16" t="s">
        <v>4</v>
      </c>
      <c r="H4" s="16" t="s">
        <v>57</v>
      </c>
      <c r="I4" s="16"/>
      <c r="J4" s="16"/>
      <c r="K4" s="16"/>
      <c r="L4" s="16" t="s">
        <v>257</v>
      </c>
      <c r="M4" s="16" t="s">
        <v>258</v>
      </c>
      <c r="N4" s="16" t="s">
        <v>259</v>
      </c>
      <c r="O4" s="16" t="s">
        <v>261</v>
      </c>
      <c r="P4" s="16" t="s">
        <v>262</v>
      </c>
      <c r="Q4" s="16" t="s">
        <v>263</v>
      </c>
      <c r="R4" s="16" t="s">
        <v>264</v>
      </c>
    </row>
    <row r="5" spans="1:18" s="4" customFormat="1" ht="12.75">
      <c r="A5" s="6">
        <v>82</v>
      </c>
      <c r="B5" s="6" t="s">
        <v>21</v>
      </c>
      <c r="C5" s="6" t="s">
        <v>22</v>
      </c>
      <c r="D5" s="6" t="s">
        <v>76</v>
      </c>
      <c r="E5" s="6" t="s">
        <v>6</v>
      </c>
      <c r="F5" s="8" t="s">
        <v>7</v>
      </c>
      <c r="G5" s="8" t="s">
        <v>8</v>
      </c>
      <c r="H5" s="8" t="s">
        <v>58</v>
      </c>
      <c r="I5" s="9"/>
      <c r="J5" s="6"/>
      <c r="K5" s="6"/>
      <c r="L5" s="10">
        <v>0.6125</v>
      </c>
      <c r="M5" s="10">
        <v>0.6197453703703704</v>
      </c>
      <c r="N5" s="20">
        <f aca="true" t="shared" si="0" ref="N5:N11">M5-L5</f>
        <v>0.007245370370370319</v>
      </c>
      <c r="O5" s="10">
        <v>0.470833333333352</v>
      </c>
      <c r="P5" s="10">
        <v>0.47800925925925924</v>
      </c>
      <c r="Q5" s="20">
        <f aca="true" t="shared" si="1" ref="Q5:Q11">P5-O5</f>
        <v>0.007175925925907267</v>
      </c>
      <c r="R5" s="10">
        <f aca="true" t="shared" si="2" ref="R5:R11">Q5+N5</f>
        <v>0.014421296296277586</v>
      </c>
    </row>
    <row r="6" spans="1:18" s="4" customFormat="1" ht="12.75">
      <c r="A6" s="6">
        <v>90</v>
      </c>
      <c r="B6" s="6" t="s">
        <v>44</v>
      </c>
      <c r="C6" s="6" t="s">
        <v>249</v>
      </c>
      <c r="D6" s="6" t="s">
        <v>76</v>
      </c>
      <c r="E6" s="6" t="s">
        <v>6</v>
      </c>
      <c r="F6" s="8" t="s">
        <v>9</v>
      </c>
      <c r="G6" s="8" t="s">
        <v>8</v>
      </c>
      <c r="H6" s="8" t="s">
        <v>251</v>
      </c>
      <c r="I6" s="9"/>
      <c r="J6" s="6"/>
      <c r="K6" s="6"/>
      <c r="L6" s="10">
        <v>0.618055555555555</v>
      </c>
      <c r="M6" s="10">
        <v>0.6267939814814815</v>
      </c>
      <c r="N6" s="20">
        <f t="shared" si="0"/>
        <v>0.00873842592592644</v>
      </c>
      <c r="O6" s="10">
        <v>0.471527777777797</v>
      </c>
      <c r="P6" s="10">
        <v>0.47989583333333335</v>
      </c>
      <c r="Q6" s="20">
        <f t="shared" si="1"/>
        <v>0.00836805555553638</v>
      </c>
      <c r="R6" s="10">
        <f t="shared" si="2"/>
        <v>0.01710648148146282</v>
      </c>
    </row>
    <row r="7" spans="1:18" s="4" customFormat="1" ht="12.75">
      <c r="A7" s="6">
        <v>85</v>
      </c>
      <c r="B7" s="13" t="s">
        <v>23</v>
      </c>
      <c r="C7" s="13" t="s">
        <v>250</v>
      </c>
      <c r="D7" s="13" t="s">
        <v>76</v>
      </c>
      <c r="E7" s="13" t="s">
        <v>6</v>
      </c>
      <c r="F7" s="13" t="s">
        <v>11</v>
      </c>
      <c r="G7" s="13" t="s">
        <v>8</v>
      </c>
      <c r="H7" s="13" t="s">
        <v>108</v>
      </c>
      <c r="I7" s="9"/>
      <c r="J7" s="6"/>
      <c r="K7" s="6"/>
      <c r="L7" s="10">
        <v>0.613194444444444</v>
      </c>
      <c r="M7" s="10">
        <v>0.6222800925925925</v>
      </c>
      <c r="N7" s="20">
        <f t="shared" si="0"/>
        <v>0.009085648148148495</v>
      </c>
      <c r="O7" s="10">
        <v>0.472222222222242</v>
      </c>
      <c r="P7" s="10">
        <v>0.48130787037037037</v>
      </c>
      <c r="Q7" s="20">
        <f t="shared" si="1"/>
        <v>0.009085648148128345</v>
      </c>
      <c r="R7" s="10">
        <f t="shared" si="2"/>
        <v>0.01817129629627684</v>
      </c>
    </row>
    <row r="8" spans="1:18" s="4" customFormat="1" ht="12.75">
      <c r="A8" s="6">
        <v>84</v>
      </c>
      <c r="B8" s="7" t="s">
        <v>5</v>
      </c>
      <c r="C8" s="6" t="s">
        <v>77</v>
      </c>
      <c r="D8" s="6" t="s">
        <v>76</v>
      </c>
      <c r="E8" s="6" t="s">
        <v>6</v>
      </c>
      <c r="F8" s="8" t="s">
        <v>7</v>
      </c>
      <c r="G8" s="8" t="s">
        <v>8</v>
      </c>
      <c r="H8" s="8" t="s">
        <v>133</v>
      </c>
      <c r="I8" s="9"/>
      <c r="J8" s="6"/>
      <c r="K8" s="6"/>
      <c r="L8" s="10">
        <v>0.617361111111111</v>
      </c>
      <c r="M8" s="10">
        <v>0.6271875</v>
      </c>
      <c r="N8" s="20">
        <f t="shared" si="0"/>
        <v>0.009826388888888982</v>
      </c>
      <c r="O8" s="10">
        <v>0.472916666666687</v>
      </c>
      <c r="P8" s="10">
        <v>0.48230324074074077</v>
      </c>
      <c r="Q8" s="20">
        <f t="shared" si="1"/>
        <v>0.009386574074053744</v>
      </c>
      <c r="R8" s="10">
        <f t="shared" si="2"/>
        <v>0.019212962962942726</v>
      </c>
    </row>
    <row r="9" spans="1:18" s="4" customFormat="1" ht="12.75">
      <c r="A9" s="6">
        <v>86</v>
      </c>
      <c r="B9" s="6" t="s">
        <v>177</v>
      </c>
      <c r="C9" s="6" t="s">
        <v>178</v>
      </c>
      <c r="D9" s="6" t="s">
        <v>76</v>
      </c>
      <c r="E9" s="6" t="s">
        <v>6</v>
      </c>
      <c r="F9" s="8" t="s">
        <v>7</v>
      </c>
      <c r="G9" s="8" t="s">
        <v>8</v>
      </c>
      <c r="H9" s="8" t="s">
        <v>179</v>
      </c>
      <c r="I9" s="9"/>
      <c r="J9" s="6"/>
      <c r="K9" s="6"/>
      <c r="L9" s="10">
        <v>0.615972222222222</v>
      </c>
      <c r="M9" s="10">
        <v>0.6268055555555555</v>
      </c>
      <c r="N9" s="20">
        <f t="shared" si="0"/>
        <v>0.010833333333333472</v>
      </c>
      <c r="O9" s="10">
        <v>0.474305555555576</v>
      </c>
      <c r="P9" s="10">
        <v>0.48383101851851856</v>
      </c>
      <c r="Q9" s="20">
        <f t="shared" si="1"/>
        <v>0.009525462962942544</v>
      </c>
      <c r="R9" s="10">
        <f t="shared" si="2"/>
        <v>0.020358796296276016</v>
      </c>
    </row>
    <row r="10" spans="1:18" s="4" customFormat="1" ht="12.75">
      <c r="A10" s="6">
        <v>83</v>
      </c>
      <c r="B10" s="7" t="s">
        <v>28</v>
      </c>
      <c r="C10" s="7" t="s">
        <v>29</v>
      </c>
      <c r="D10" s="6" t="s">
        <v>76</v>
      </c>
      <c r="E10" s="6" t="s">
        <v>6</v>
      </c>
      <c r="F10" s="8" t="s">
        <v>7</v>
      </c>
      <c r="G10" s="8" t="s">
        <v>8</v>
      </c>
      <c r="H10" s="8" t="s">
        <v>133</v>
      </c>
      <c r="I10" s="9"/>
      <c r="J10" s="6"/>
      <c r="K10" s="6"/>
      <c r="L10" s="10">
        <v>0.614583333333333</v>
      </c>
      <c r="M10" s="10">
        <v>0.6251041666666667</v>
      </c>
      <c r="N10" s="20">
        <f t="shared" si="0"/>
        <v>0.010520833333333646</v>
      </c>
      <c r="O10" s="10">
        <v>0.473611111111131</v>
      </c>
      <c r="P10" s="10">
        <v>0.4835763888888889</v>
      </c>
      <c r="Q10" s="20">
        <f t="shared" si="1"/>
        <v>0.009965277777757853</v>
      </c>
      <c r="R10" s="10">
        <f t="shared" si="2"/>
        <v>0.0204861111110915</v>
      </c>
    </row>
    <row r="11" spans="1:18" s="4" customFormat="1" ht="12.75">
      <c r="A11" s="6">
        <v>87</v>
      </c>
      <c r="B11" s="6" t="s">
        <v>210</v>
      </c>
      <c r="C11" s="6" t="s">
        <v>211</v>
      </c>
      <c r="D11" s="6" t="s">
        <v>76</v>
      </c>
      <c r="E11" s="6" t="s">
        <v>6</v>
      </c>
      <c r="F11" s="8" t="s">
        <v>11</v>
      </c>
      <c r="G11" s="8" t="s">
        <v>8</v>
      </c>
      <c r="H11" s="8"/>
      <c r="I11" s="9"/>
      <c r="J11" s="6"/>
      <c r="K11" s="6"/>
      <c r="L11" s="10">
        <v>0.613888888888889</v>
      </c>
      <c r="M11" s="10">
        <v>0.6259606481481481</v>
      </c>
      <c r="N11" s="20">
        <f t="shared" si="0"/>
        <v>0.012071759259259074</v>
      </c>
      <c r="O11" s="10">
        <v>0.475694444444466</v>
      </c>
      <c r="P11" s="10">
        <v>0.48780092592592594</v>
      </c>
      <c r="Q11" s="20">
        <f t="shared" si="1"/>
        <v>0.01210648148145993</v>
      </c>
      <c r="R11" s="10">
        <f t="shared" si="2"/>
        <v>0.024178240740719004</v>
      </c>
    </row>
    <row r="12" spans="1:18" s="4" customFormat="1" ht="12.75">
      <c r="A12" s="31"/>
      <c r="B12" s="31"/>
      <c r="C12" s="31"/>
      <c r="D12" s="31"/>
      <c r="E12" s="31"/>
      <c r="F12" s="32"/>
      <c r="G12" s="32"/>
      <c r="H12" s="32"/>
      <c r="I12" s="41"/>
      <c r="J12" s="31"/>
      <c r="K12" s="31"/>
      <c r="L12" s="33"/>
      <c r="M12" s="33"/>
      <c r="N12" s="34"/>
      <c r="O12" s="33"/>
      <c r="P12" s="33"/>
      <c r="Q12" s="34"/>
      <c r="R12" s="33"/>
    </row>
    <row r="13" spans="1:18" s="4" customFormat="1" ht="22.5">
      <c r="A13" s="16" t="s">
        <v>255</v>
      </c>
      <c r="B13" s="16" t="s">
        <v>0</v>
      </c>
      <c r="C13" s="16" t="s">
        <v>1</v>
      </c>
      <c r="D13" s="16" t="s">
        <v>2</v>
      </c>
      <c r="E13" s="16" t="s">
        <v>3</v>
      </c>
      <c r="F13" s="16" t="s">
        <v>256</v>
      </c>
      <c r="G13" s="16" t="s">
        <v>4</v>
      </c>
      <c r="H13" s="16" t="s">
        <v>57</v>
      </c>
      <c r="I13" s="16"/>
      <c r="J13" s="16"/>
      <c r="K13" s="16"/>
      <c r="L13" s="16" t="s">
        <v>257</v>
      </c>
      <c r="M13" s="16" t="s">
        <v>258</v>
      </c>
      <c r="N13" s="16" t="s">
        <v>259</v>
      </c>
      <c r="O13" s="16" t="s">
        <v>261</v>
      </c>
      <c r="P13" s="16" t="s">
        <v>262</v>
      </c>
      <c r="Q13" s="16" t="s">
        <v>263</v>
      </c>
      <c r="R13" s="16" t="s">
        <v>264</v>
      </c>
    </row>
    <row r="14" spans="1:18" s="4" customFormat="1" ht="12.75">
      <c r="A14" s="6">
        <v>89</v>
      </c>
      <c r="B14" s="6" t="s">
        <v>163</v>
      </c>
      <c r="C14" s="6" t="s">
        <v>164</v>
      </c>
      <c r="D14" s="6" t="s">
        <v>76</v>
      </c>
      <c r="E14" s="6" t="s">
        <v>6</v>
      </c>
      <c r="F14" s="8" t="s">
        <v>9</v>
      </c>
      <c r="G14" s="8" t="s">
        <v>24</v>
      </c>
      <c r="H14" s="8" t="s">
        <v>102</v>
      </c>
      <c r="I14" s="9"/>
      <c r="J14" s="6"/>
      <c r="K14" s="6"/>
      <c r="L14" s="10">
        <v>0.615277777777778</v>
      </c>
      <c r="M14" s="10">
        <v>0.6271875</v>
      </c>
      <c r="N14" s="20">
        <f>M14-L14</f>
        <v>0.011909722222221975</v>
      </c>
      <c r="O14" s="10">
        <v>0.475000000000021</v>
      </c>
      <c r="P14" s="10">
        <v>0.4870601851851852</v>
      </c>
      <c r="Q14" s="20">
        <f>P14-O14</f>
        <v>0.012060185185164163</v>
      </c>
      <c r="R14" s="10">
        <f>Q14+N14</f>
        <v>0.023969907407386137</v>
      </c>
    </row>
    <row r="15" spans="1:18" s="4" customFormat="1" ht="12.75">
      <c r="A15" s="6">
        <v>88</v>
      </c>
      <c r="B15" s="6" t="s">
        <v>110</v>
      </c>
      <c r="C15" s="6" t="s">
        <v>111</v>
      </c>
      <c r="D15" s="6" t="s">
        <v>76</v>
      </c>
      <c r="E15" s="6" t="s">
        <v>6</v>
      </c>
      <c r="F15" s="8" t="s">
        <v>11</v>
      </c>
      <c r="G15" s="8" t="s">
        <v>24</v>
      </c>
      <c r="H15" s="8" t="s">
        <v>112</v>
      </c>
      <c r="I15" s="9"/>
      <c r="J15" s="6"/>
      <c r="K15" s="6"/>
      <c r="L15" s="10">
        <v>0.616666666666667</v>
      </c>
      <c r="M15" s="10">
        <v>0.629375</v>
      </c>
      <c r="N15" s="20">
        <f>M15-L15</f>
        <v>0.012708333333332988</v>
      </c>
      <c r="O15" s="10">
        <v>0.476388888888911</v>
      </c>
      <c r="P15" s="10">
        <v>0.4878125</v>
      </c>
      <c r="Q15" s="20">
        <f>P15-O15</f>
        <v>0.011423611111088972</v>
      </c>
      <c r="R15" s="10">
        <f>Q15+N15</f>
        <v>0.02413194444442196</v>
      </c>
    </row>
    <row r="16" spans="1:18" s="4" customFormat="1" ht="12.75">
      <c r="A16" s="31"/>
      <c r="B16" s="31"/>
      <c r="C16" s="31"/>
      <c r="D16" s="31"/>
      <c r="E16" s="31"/>
      <c r="F16" s="32"/>
      <c r="G16" s="32"/>
      <c r="H16" s="32"/>
      <c r="I16" s="41"/>
      <c r="J16" s="31"/>
      <c r="K16" s="31"/>
      <c r="L16" s="33"/>
      <c r="M16" s="33"/>
      <c r="N16" s="34"/>
      <c r="O16" s="33"/>
      <c r="P16" s="33"/>
      <c r="Q16" s="34"/>
      <c r="R16" s="33"/>
    </row>
    <row r="17" spans="1:18" s="4" customFormat="1" ht="12.75">
      <c r="A17" s="62" t="s">
        <v>273</v>
      </c>
      <c r="B17" s="63"/>
      <c r="C17" s="63"/>
      <c r="D17" s="31"/>
      <c r="E17" s="42" t="s">
        <v>276</v>
      </c>
      <c r="F17" s="43"/>
      <c r="G17" s="43"/>
      <c r="H17" s="42" t="s">
        <v>274</v>
      </c>
      <c r="I17" s="41"/>
      <c r="J17" s="31"/>
      <c r="K17" s="31"/>
      <c r="L17" s="33"/>
      <c r="M17" s="33"/>
      <c r="N17" s="34"/>
      <c r="O17" s="33"/>
      <c r="P17" s="33"/>
      <c r="Q17" s="34"/>
      <c r="R17" s="33"/>
    </row>
    <row r="18" spans="1:18" s="4" customFormat="1" ht="22.5">
      <c r="A18" s="16" t="s">
        <v>255</v>
      </c>
      <c r="B18" s="16" t="s">
        <v>0</v>
      </c>
      <c r="C18" s="16" t="s">
        <v>1</v>
      </c>
      <c r="D18" s="16" t="s">
        <v>2</v>
      </c>
      <c r="E18" s="16" t="s">
        <v>3</v>
      </c>
      <c r="F18" s="16" t="s">
        <v>256</v>
      </c>
      <c r="G18" s="16" t="s">
        <v>4</v>
      </c>
      <c r="H18" s="16" t="s">
        <v>57</v>
      </c>
      <c r="I18" s="16"/>
      <c r="J18" s="16"/>
      <c r="K18" s="16"/>
      <c r="L18" s="16" t="s">
        <v>257</v>
      </c>
      <c r="M18" s="16" t="s">
        <v>258</v>
      </c>
      <c r="N18" s="16" t="s">
        <v>259</v>
      </c>
      <c r="O18" s="16" t="s">
        <v>261</v>
      </c>
      <c r="P18" s="16" t="s">
        <v>262</v>
      </c>
      <c r="Q18" s="16" t="s">
        <v>263</v>
      </c>
      <c r="R18" s="16" t="s">
        <v>264</v>
      </c>
    </row>
    <row r="19" spans="1:18" s="4" customFormat="1" ht="12.75">
      <c r="A19" s="6">
        <v>94</v>
      </c>
      <c r="B19" s="29" t="s">
        <v>101</v>
      </c>
      <c r="C19" s="29" t="s">
        <v>33</v>
      </c>
      <c r="D19" s="6" t="s">
        <v>66</v>
      </c>
      <c r="E19" s="6" t="s">
        <v>6</v>
      </c>
      <c r="F19" s="8" t="s">
        <v>9</v>
      </c>
      <c r="G19" s="8" t="s">
        <v>8</v>
      </c>
      <c r="H19" s="8" t="s">
        <v>102</v>
      </c>
      <c r="I19" s="8"/>
      <c r="J19" s="6"/>
      <c r="K19" s="6"/>
      <c r="L19" s="30">
        <v>0.633333333333333</v>
      </c>
      <c r="M19" s="30">
        <v>0.6428125</v>
      </c>
      <c r="N19" s="20">
        <f aca="true" t="shared" si="3" ref="N19:N26">M19-L19</f>
        <v>0.009479166666667038</v>
      </c>
      <c r="O19" s="30">
        <v>0.49027777777781</v>
      </c>
      <c r="P19" s="30">
        <v>0.49917824074074074</v>
      </c>
      <c r="Q19" s="20">
        <f aca="true" t="shared" si="4" ref="Q19:Q26">P19-O19</f>
        <v>0.008900462962930733</v>
      </c>
      <c r="R19" s="30">
        <f aca="true" t="shared" si="5" ref="R19:R26">Q19+N19</f>
        <v>0.01837962962959777</v>
      </c>
    </row>
    <row r="20" spans="1:18" s="4" customFormat="1" ht="12.75">
      <c r="A20" s="6">
        <v>97</v>
      </c>
      <c r="B20" s="6" t="s">
        <v>34</v>
      </c>
      <c r="C20" s="6" t="s">
        <v>156</v>
      </c>
      <c r="D20" s="6" t="s">
        <v>66</v>
      </c>
      <c r="E20" s="6" t="s">
        <v>6</v>
      </c>
      <c r="F20" s="8" t="s">
        <v>11</v>
      </c>
      <c r="G20" s="8" t="s">
        <v>8</v>
      </c>
      <c r="H20" s="8"/>
      <c r="I20" s="8"/>
      <c r="J20" s="6"/>
      <c r="K20" s="6"/>
      <c r="L20" s="10">
        <v>0.635416666666667</v>
      </c>
      <c r="M20" s="10">
        <v>0.6454976851851851</v>
      </c>
      <c r="N20" s="20">
        <f t="shared" si="3"/>
        <v>0.01008101851851817</v>
      </c>
      <c r="O20" s="10">
        <v>0.4916666666667</v>
      </c>
      <c r="P20" s="10">
        <v>0.5007638888888889</v>
      </c>
      <c r="Q20" s="20">
        <f t="shared" si="4"/>
        <v>0.009097222222188894</v>
      </c>
      <c r="R20" s="10">
        <f t="shared" si="5"/>
        <v>0.019178240740707064</v>
      </c>
    </row>
    <row r="21" spans="1:18" s="4" customFormat="1" ht="12.75">
      <c r="A21" s="6">
        <v>93</v>
      </c>
      <c r="B21" s="7" t="s">
        <v>99</v>
      </c>
      <c r="C21" s="7" t="s">
        <v>100</v>
      </c>
      <c r="D21" s="6" t="s">
        <v>66</v>
      </c>
      <c r="E21" s="6" t="s">
        <v>6</v>
      </c>
      <c r="F21" s="8" t="s">
        <v>9</v>
      </c>
      <c r="G21" s="8" t="s">
        <v>8</v>
      </c>
      <c r="H21" s="8" t="s">
        <v>98</v>
      </c>
      <c r="I21" s="8"/>
      <c r="J21" s="6"/>
      <c r="K21" s="6"/>
      <c r="L21" s="10">
        <v>0.632638888888889</v>
      </c>
      <c r="M21" s="10">
        <v>0.6432175925925926</v>
      </c>
      <c r="N21" s="20">
        <f t="shared" si="3"/>
        <v>0.010578703703703618</v>
      </c>
      <c r="O21" s="10">
        <v>0.492361111111145</v>
      </c>
      <c r="P21" s="10">
        <v>0.5016898148148148</v>
      </c>
      <c r="Q21" s="20">
        <f t="shared" si="4"/>
        <v>0.009328703703669783</v>
      </c>
      <c r="R21" s="10">
        <f t="shared" si="5"/>
        <v>0.0199074074073734</v>
      </c>
    </row>
    <row r="22" spans="1:18" s="4" customFormat="1" ht="12.75">
      <c r="A22" s="6">
        <v>95</v>
      </c>
      <c r="B22" s="6" t="s">
        <v>123</v>
      </c>
      <c r="C22" s="6" t="s">
        <v>124</v>
      </c>
      <c r="D22" s="6" t="s">
        <v>66</v>
      </c>
      <c r="E22" s="6" t="s">
        <v>6</v>
      </c>
      <c r="F22" s="8" t="s">
        <v>11</v>
      </c>
      <c r="G22" s="8" t="s">
        <v>8</v>
      </c>
      <c r="H22" s="8" t="s">
        <v>109</v>
      </c>
      <c r="I22" s="8"/>
      <c r="J22" s="6"/>
      <c r="K22" s="6"/>
      <c r="L22" s="10">
        <v>0.634027777777778</v>
      </c>
      <c r="M22" s="10">
        <v>0.6450347222222222</v>
      </c>
      <c r="N22" s="20">
        <f t="shared" si="3"/>
        <v>0.011006944444444278</v>
      </c>
      <c r="O22" s="10">
        <v>0.49444444444448</v>
      </c>
      <c r="P22" s="10">
        <v>0.5051851851851852</v>
      </c>
      <c r="Q22" s="20">
        <f t="shared" si="4"/>
        <v>0.01074074074070519</v>
      </c>
      <c r="R22" s="10">
        <f t="shared" si="5"/>
        <v>0.021747685185149468</v>
      </c>
    </row>
    <row r="23" spans="1:18" s="4" customFormat="1" ht="12.75">
      <c r="A23" s="6">
        <v>99</v>
      </c>
      <c r="B23" s="6" t="s">
        <v>212</v>
      </c>
      <c r="C23" s="6" t="s">
        <v>213</v>
      </c>
      <c r="D23" s="6" t="s">
        <v>66</v>
      </c>
      <c r="E23" s="6" t="s">
        <v>6</v>
      </c>
      <c r="F23" s="8" t="s">
        <v>11</v>
      </c>
      <c r="G23" s="8" t="s">
        <v>8</v>
      </c>
      <c r="H23" s="8"/>
      <c r="I23" s="8"/>
      <c r="J23" s="6"/>
      <c r="K23" s="6"/>
      <c r="L23" s="10">
        <v>0.636805555555555</v>
      </c>
      <c r="M23" s="10">
        <v>0.6479513888888889</v>
      </c>
      <c r="N23" s="20">
        <f t="shared" si="3"/>
        <v>0.011145833333333965</v>
      </c>
      <c r="O23" s="10">
        <v>0.495138888888925</v>
      </c>
      <c r="P23" s="10">
        <v>0.5063194444444444</v>
      </c>
      <c r="Q23" s="20">
        <f t="shared" si="4"/>
        <v>0.011180555555519445</v>
      </c>
      <c r="R23" s="10">
        <f t="shared" si="5"/>
        <v>0.02232638888885341</v>
      </c>
    </row>
    <row r="24" spans="1:18" s="4" customFormat="1" ht="12.75">
      <c r="A24" s="6">
        <v>92</v>
      </c>
      <c r="B24" s="7" t="s">
        <v>36</v>
      </c>
      <c r="C24" s="7" t="s">
        <v>37</v>
      </c>
      <c r="D24" s="6" t="s">
        <v>66</v>
      </c>
      <c r="E24" s="6" t="s">
        <v>6</v>
      </c>
      <c r="F24" s="8" t="s">
        <v>7</v>
      </c>
      <c r="G24" s="8" t="s">
        <v>8</v>
      </c>
      <c r="H24" s="8" t="s">
        <v>133</v>
      </c>
      <c r="I24" s="8"/>
      <c r="J24" s="6"/>
      <c r="K24" s="6"/>
      <c r="L24" s="10">
        <v>0.631944444444444</v>
      </c>
      <c r="M24" s="10">
        <v>0.642824074074074</v>
      </c>
      <c r="N24" s="20">
        <f t="shared" si="3"/>
        <v>0.010879629629630072</v>
      </c>
      <c r="O24" s="10">
        <v>0.493750000000035</v>
      </c>
      <c r="P24" s="10">
        <v>0.505625</v>
      </c>
      <c r="Q24" s="20">
        <f t="shared" si="4"/>
        <v>0.011874999999964997</v>
      </c>
      <c r="R24" s="10">
        <f t="shared" si="5"/>
        <v>0.02275462962959507</v>
      </c>
    </row>
    <row r="25" spans="1:18" s="4" customFormat="1" ht="12.75">
      <c r="A25" s="6">
        <v>96</v>
      </c>
      <c r="B25" s="6" t="s">
        <v>135</v>
      </c>
      <c r="C25" s="6" t="s">
        <v>136</v>
      </c>
      <c r="D25" s="6" t="s">
        <v>66</v>
      </c>
      <c r="E25" s="6" t="s">
        <v>6</v>
      </c>
      <c r="F25" s="8" t="s">
        <v>11</v>
      </c>
      <c r="G25" s="8" t="s">
        <v>8</v>
      </c>
      <c r="H25" s="8" t="s">
        <v>137</v>
      </c>
      <c r="I25" s="8"/>
      <c r="J25" s="6"/>
      <c r="K25" s="6"/>
      <c r="L25" s="10">
        <v>0.634722222222222</v>
      </c>
      <c r="M25" s="10">
        <v>0.6467824074074074</v>
      </c>
      <c r="N25" s="20">
        <f t="shared" si="3"/>
        <v>0.012060185185185479</v>
      </c>
      <c r="O25" s="10">
        <v>0.49583333333337</v>
      </c>
      <c r="P25" s="10">
        <v>0.5072337962962963</v>
      </c>
      <c r="Q25" s="20">
        <f t="shared" si="4"/>
        <v>0.011400462962926294</v>
      </c>
      <c r="R25" s="10">
        <f t="shared" si="5"/>
        <v>0.023460648148111773</v>
      </c>
    </row>
    <row r="26" spans="1:18" s="4" customFormat="1" ht="12.75">
      <c r="A26" s="6">
        <v>91</v>
      </c>
      <c r="B26" s="7" t="s">
        <v>64</v>
      </c>
      <c r="C26" s="7" t="s">
        <v>65</v>
      </c>
      <c r="D26" s="6" t="s">
        <v>66</v>
      </c>
      <c r="E26" s="6" t="s">
        <v>6</v>
      </c>
      <c r="F26" s="8" t="s">
        <v>7</v>
      </c>
      <c r="G26" s="8" t="s">
        <v>8</v>
      </c>
      <c r="H26" s="8" t="s">
        <v>134</v>
      </c>
      <c r="I26" s="8"/>
      <c r="J26" s="6"/>
      <c r="K26" s="6"/>
      <c r="L26" s="10">
        <v>0.63125</v>
      </c>
      <c r="M26" s="10">
        <v>0.6450694444444445</v>
      </c>
      <c r="N26" s="20">
        <f t="shared" si="3"/>
        <v>0.013819444444444495</v>
      </c>
      <c r="O26" s="10">
        <v>0.49722222222226</v>
      </c>
      <c r="P26" s="10">
        <v>0.5103819444444445</v>
      </c>
      <c r="Q26" s="20">
        <f t="shared" si="4"/>
        <v>0.013159722222184533</v>
      </c>
      <c r="R26" s="10">
        <f t="shared" si="5"/>
        <v>0.02697916666662903</v>
      </c>
    </row>
    <row r="27" spans="1:18" s="4" customFormat="1" ht="12.75">
      <c r="A27" s="6">
        <v>98</v>
      </c>
      <c r="B27" s="29" t="s">
        <v>41</v>
      </c>
      <c r="C27" s="29" t="s">
        <v>68</v>
      </c>
      <c r="D27" s="6" t="s">
        <v>66</v>
      </c>
      <c r="E27" s="6" t="s">
        <v>6</v>
      </c>
      <c r="F27" s="8" t="s">
        <v>7</v>
      </c>
      <c r="G27" s="8" t="s">
        <v>8</v>
      </c>
      <c r="H27" s="8" t="s">
        <v>132</v>
      </c>
      <c r="I27" s="8"/>
      <c r="J27" s="6"/>
      <c r="K27" s="6"/>
      <c r="L27" s="30">
        <v>0.636111111111111</v>
      </c>
      <c r="M27" s="30">
        <v>0.7916666666666666</v>
      </c>
      <c r="N27" s="20" t="s">
        <v>267</v>
      </c>
      <c r="O27" s="30">
        <v>0.497916666666704</v>
      </c>
      <c r="P27" s="30" t="s">
        <v>266</v>
      </c>
      <c r="Q27" s="20"/>
      <c r="R27" s="30" t="s">
        <v>267</v>
      </c>
    </row>
    <row r="28" spans="1:18" s="4" customFormat="1" ht="12.75">
      <c r="A28" s="31"/>
      <c r="B28" s="31"/>
      <c r="C28" s="31"/>
      <c r="D28" s="31"/>
      <c r="E28" s="31"/>
      <c r="F28" s="32"/>
      <c r="G28" s="32"/>
      <c r="H28" s="32"/>
      <c r="I28" s="41"/>
      <c r="J28" s="31"/>
      <c r="K28" s="31"/>
      <c r="L28" s="33"/>
      <c r="M28" s="33"/>
      <c r="N28" s="34"/>
      <c r="O28" s="33"/>
      <c r="P28" s="33"/>
      <c r="Q28" s="34"/>
      <c r="R28" s="33"/>
    </row>
    <row r="29" spans="1:18" s="4" customFormat="1" ht="22.5">
      <c r="A29" s="16" t="s">
        <v>255</v>
      </c>
      <c r="B29" s="16" t="s">
        <v>0</v>
      </c>
      <c r="C29" s="16" t="s">
        <v>1</v>
      </c>
      <c r="D29" s="16" t="s">
        <v>2</v>
      </c>
      <c r="E29" s="16" t="s">
        <v>3</v>
      </c>
      <c r="F29" s="16" t="s">
        <v>256</v>
      </c>
      <c r="G29" s="16" t="s">
        <v>4</v>
      </c>
      <c r="H29" s="16" t="s">
        <v>57</v>
      </c>
      <c r="I29" s="16"/>
      <c r="J29" s="16"/>
      <c r="K29" s="16"/>
      <c r="L29" s="16" t="s">
        <v>257</v>
      </c>
      <c r="M29" s="16" t="s">
        <v>258</v>
      </c>
      <c r="N29" s="16" t="s">
        <v>259</v>
      </c>
      <c r="O29" s="16" t="s">
        <v>261</v>
      </c>
      <c r="P29" s="16" t="s">
        <v>262</v>
      </c>
      <c r="Q29" s="16" t="s">
        <v>263</v>
      </c>
      <c r="R29" s="16" t="s">
        <v>264</v>
      </c>
    </row>
    <row r="30" spans="1:18" s="4" customFormat="1" ht="12.75">
      <c r="A30" s="6">
        <v>100</v>
      </c>
      <c r="B30" s="6" t="s">
        <v>142</v>
      </c>
      <c r="C30" s="6" t="s">
        <v>141</v>
      </c>
      <c r="D30" s="6" t="s">
        <v>66</v>
      </c>
      <c r="E30" s="6" t="s">
        <v>6</v>
      </c>
      <c r="F30" s="8" t="s">
        <v>11</v>
      </c>
      <c r="G30" s="8" t="s">
        <v>27</v>
      </c>
      <c r="H30" s="8" t="s">
        <v>137</v>
      </c>
      <c r="I30" s="8"/>
      <c r="J30" s="6"/>
      <c r="K30" s="6"/>
      <c r="L30" s="10">
        <v>0.6375</v>
      </c>
      <c r="M30" s="10">
        <v>0.6467592592592593</v>
      </c>
      <c r="N30" s="20">
        <f>M30-L30</f>
        <v>0.0092592592592593</v>
      </c>
      <c r="O30" s="10">
        <v>0.489583333333365</v>
      </c>
      <c r="P30" s="10">
        <v>0.49921296296296297</v>
      </c>
      <c r="Q30" s="20">
        <f>P30-O30</f>
        <v>0.009629629629597958</v>
      </c>
      <c r="R30" s="10">
        <f>Q30+N30</f>
        <v>0.018888888888857258</v>
      </c>
    </row>
    <row r="31" spans="1:18" s="4" customFormat="1" ht="12.75">
      <c r="A31" s="31"/>
      <c r="B31" s="31"/>
      <c r="C31" s="31"/>
      <c r="D31" s="31"/>
      <c r="E31" s="31"/>
      <c r="F31" s="32"/>
      <c r="G31" s="32"/>
      <c r="H31" s="32"/>
      <c r="I31" s="32"/>
      <c r="J31" s="31"/>
      <c r="K31" s="31"/>
      <c r="L31" s="33"/>
      <c r="M31" s="33"/>
      <c r="N31" s="34"/>
      <c r="O31" s="33"/>
      <c r="P31" s="33"/>
      <c r="Q31" s="34"/>
      <c r="R31" s="33"/>
    </row>
    <row r="32" spans="1:18" s="4" customFormat="1" ht="22.5">
      <c r="A32" s="16" t="s">
        <v>255</v>
      </c>
      <c r="B32" s="16" t="s">
        <v>0</v>
      </c>
      <c r="C32" s="16" t="s">
        <v>1</v>
      </c>
      <c r="D32" s="16" t="s">
        <v>2</v>
      </c>
      <c r="E32" s="16" t="s">
        <v>3</v>
      </c>
      <c r="F32" s="16" t="s">
        <v>256</v>
      </c>
      <c r="G32" s="16" t="s">
        <v>4</v>
      </c>
      <c r="H32" s="16" t="s">
        <v>57</v>
      </c>
      <c r="I32" s="16"/>
      <c r="J32" s="16"/>
      <c r="K32" s="16"/>
      <c r="L32" s="16" t="s">
        <v>257</v>
      </c>
      <c r="M32" s="16" t="s">
        <v>258</v>
      </c>
      <c r="N32" s="16" t="s">
        <v>259</v>
      </c>
      <c r="O32" s="16" t="s">
        <v>261</v>
      </c>
      <c r="P32" s="16" t="s">
        <v>262</v>
      </c>
      <c r="Q32" s="16" t="s">
        <v>263</v>
      </c>
      <c r="R32" s="16" t="s">
        <v>264</v>
      </c>
    </row>
    <row r="33" spans="1:18" s="4" customFormat="1" ht="12.75">
      <c r="A33" s="6">
        <v>102</v>
      </c>
      <c r="B33" s="6" t="s">
        <v>206</v>
      </c>
      <c r="C33" s="6" t="s">
        <v>207</v>
      </c>
      <c r="D33" s="6" t="s">
        <v>66</v>
      </c>
      <c r="E33" s="6" t="s">
        <v>6</v>
      </c>
      <c r="F33" s="8" t="s">
        <v>9</v>
      </c>
      <c r="G33" s="8" t="s">
        <v>24</v>
      </c>
      <c r="H33" s="8" t="s">
        <v>251</v>
      </c>
      <c r="I33" s="8"/>
      <c r="J33" s="6"/>
      <c r="K33" s="6"/>
      <c r="L33" s="10">
        <v>0.638888888888889</v>
      </c>
      <c r="M33" s="10">
        <v>0.6488541666666666</v>
      </c>
      <c r="N33" s="20">
        <f>M33-L33</f>
        <v>0.00996527777777767</v>
      </c>
      <c r="O33" s="10">
        <v>0.490972222222255</v>
      </c>
      <c r="P33" s="10">
        <v>0.500451388888889</v>
      </c>
      <c r="Q33" s="20">
        <f>P33-O33</f>
        <v>0.009479166666633954</v>
      </c>
      <c r="R33" s="10">
        <f>Q33+N33</f>
        <v>0.019444444444411624</v>
      </c>
    </row>
    <row r="34" spans="1:18" s="4" customFormat="1" ht="12.75">
      <c r="A34" s="6">
        <v>101</v>
      </c>
      <c r="B34" s="7" t="s">
        <v>67</v>
      </c>
      <c r="C34" s="7" t="s">
        <v>69</v>
      </c>
      <c r="D34" s="6" t="s">
        <v>66</v>
      </c>
      <c r="E34" s="6" t="s">
        <v>6</v>
      </c>
      <c r="F34" s="8" t="s">
        <v>7</v>
      </c>
      <c r="G34" s="8" t="s">
        <v>24</v>
      </c>
      <c r="H34" s="8" t="s">
        <v>132</v>
      </c>
      <c r="I34" s="8"/>
      <c r="J34" s="6"/>
      <c r="K34" s="6"/>
      <c r="L34" s="10">
        <v>0.638194444444444</v>
      </c>
      <c r="M34" s="10">
        <v>0.6490162037037037</v>
      </c>
      <c r="N34" s="20">
        <f>M34-L34</f>
        <v>0.010821759259259767</v>
      </c>
      <c r="O34" s="10">
        <v>0.49305555555559</v>
      </c>
      <c r="P34" s="10">
        <v>0.5035648148148147</v>
      </c>
      <c r="Q34" s="20">
        <f>P34-O34</f>
        <v>0.010509259259224746</v>
      </c>
      <c r="R34" s="10">
        <f>Q34+N34</f>
        <v>0.021331018518484512</v>
      </c>
    </row>
    <row r="35" spans="1:18" s="4" customFormat="1" ht="12.75">
      <c r="A35" s="6">
        <v>103</v>
      </c>
      <c r="B35" s="6" t="s">
        <v>220</v>
      </c>
      <c r="C35" s="6" t="s">
        <v>221</v>
      </c>
      <c r="D35" s="6" t="s">
        <v>66</v>
      </c>
      <c r="E35" s="6" t="s">
        <v>6</v>
      </c>
      <c r="F35" s="8" t="s">
        <v>11</v>
      </c>
      <c r="G35" s="8" t="s">
        <v>24</v>
      </c>
      <c r="H35" s="8" t="s">
        <v>230</v>
      </c>
      <c r="I35" s="8"/>
      <c r="J35" s="6"/>
      <c r="K35" s="6"/>
      <c r="L35" s="10">
        <v>0.639583333333333</v>
      </c>
      <c r="M35" s="10">
        <v>0.6526620370370371</v>
      </c>
      <c r="N35" s="20">
        <f>M35-L35</f>
        <v>0.01307870370370412</v>
      </c>
      <c r="O35" s="10">
        <v>0.496527777777815</v>
      </c>
      <c r="P35" s="10">
        <v>0.5076041666666666</v>
      </c>
      <c r="Q35" s="20">
        <f>P35-O35</f>
        <v>0.011076388888851652</v>
      </c>
      <c r="R35" s="10">
        <f>Q35+N35</f>
        <v>0.02415509259255577</v>
      </c>
    </row>
    <row r="36" spans="1:18" s="4" customFormat="1" ht="12.75">
      <c r="A36" s="31"/>
      <c r="B36" s="31"/>
      <c r="C36" s="31"/>
      <c r="D36" s="31"/>
      <c r="E36" s="31"/>
      <c r="F36" s="32"/>
      <c r="G36" s="32"/>
      <c r="H36" s="32"/>
      <c r="I36" s="41"/>
      <c r="J36" s="31"/>
      <c r="K36" s="31"/>
      <c r="L36" s="33"/>
      <c r="M36" s="33"/>
      <c r="N36" s="34"/>
      <c r="O36" s="33"/>
      <c r="P36" s="33"/>
      <c r="Q36" s="34"/>
      <c r="R36" s="33"/>
    </row>
    <row r="37" spans="1:18" s="4" customFormat="1" ht="12.75">
      <c r="A37" s="31"/>
      <c r="B37" s="31"/>
      <c r="C37" s="31"/>
      <c r="D37" s="31"/>
      <c r="E37" s="31"/>
      <c r="F37" s="32"/>
      <c r="G37" s="32"/>
      <c r="H37" s="32"/>
      <c r="I37" s="41"/>
      <c r="J37" s="31"/>
      <c r="K37" s="31"/>
      <c r="L37" s="33"/>
      <c r="M37" s="33"/>
      <c r="N37" s="34"/>
      <c r="O37" s="33"/>
      <c r="P37" s="33"/>
      <c r="Q37" s="34"/>
      <c r="R37" s="33"/>
    </row>
    <row r="38" spans="1:18" s="4" customFormat="1" ht="12.75">
      <c r="A38" s="31"/>
      <c r="B38" s="31"/>
      <c r="C38" s="31"/>
      <c r="D38" s="31"/>
      <c r="E38" s="31"/>
      <c r="F38" s="32"/>
      <c r="G38" s="32"/>
      <c r="H38" s="32"/>
      <c r="I38" s="41"/>
      <c r="J38" s="31"/>
      <c r="K38" s="31"/>
      <c r="L38" s="33"/>
      <c r="M38" s="33"/>
      <c r="N38" s="34"/>
      <c r="O38" s="33"/>
      <c r="P38" s="33"/>
      <c r="Q38" s="34"/>
      <c r="R38" s="33"/>
    </row>
    <row r="39" spans="1:18" s="4" customFormat="1" ht="12.75">
      <c r="A39" s="31"/>
      <c r="B39" s="31"/>
      <c r="C39" s="31"/>
      <c r="D39" s="31"/>
      <c r="E39" s="31"/>
      <c r="F39" s="32"/>
      <c r="G39" s="32"/>
      <c r="H39" s="32"/>
      <c r="I39" s="41"/>
      <c r="J39" s="31"/>
      <c r="K39" s="31"/>
      <c r="L39" s="33"/>
      <c r="M39" s="33"/>
      <c r="N39" s="34"/>
      <c r="O39" s="33"/>
      <c r="P39" s="33"/>
      <c r="Q39" s="34"/>
      <c r="R39" s="33"/>
    </row>
    <row r="40" spans="1:18" s="4" customFormat="1" ht="12.75">
      <c r="A40" s="31"/>
      <c r="B40" s="31"/>
      <c r="C40" s="31"/>
      <c r="D40" s="31"/>
      <c r="E40" s="31"/>
      <c r="F40" s="32"/>
      <c r="G40" s="32"/>
      <c r="H40" s="32"/>
      <c r="I40" s="41"/>
      <c r="J40" s="31"/>
      <c r="K40" s="31"/>
      <c r="L40" s="33"/>
      <c r="M40" s="33"/>
      <c r="N40" s="34"/>
      <c r="O40" s="33"/>
      <c r="P40" s="33"/>
      <c r="Q40" s="34"/>
      <c r="R40" s="33"/>
    </row>
    <row r="41" spans="1:18" s="4" customFormat="1" ht="12.75">
      <c r="A41" s="31"/>
      <c r="B41" s="31"/>
      <c r="C41" s="31"/>
      <c r="D41" s="31"/>
      <c r="E41" s="31"/>
      <c r="F41" s="32"/>
      <c r="G41" s="32"/>
      <c r="H41" s="32"/>
      <c r="I41" s="41"/>
      <c r="J41" s="31"/>
      <c r="K41" s="31"/>
      <c r="L41" s="33"/>
      <c r="M41" s="33"/>
      <c r="N41" s="34"/>
      <c r="O41" s="33"/>
      <c r="P41" s="33"/>
      <c r="Q41" s="34"/>
      <c r="R41" s="33"/>
    </row>
    <row r="42" spans="1:18" s="4" customFormat="1" ht="12.75">
      <c r="A42" s="62" t="s">
        <v>273</v>
      </c>
      <c r="B42" s="63"/>
      <c r="C42" s="63"/>
      <c r="D42" s="5"/>
      <c r="E42" s="42" t="s">
        <v>275</v>
      </c>
      <c r="F42" s="43"/>
      <c r="G42" s="43"/>
      <c r="H42" s="42" t="s">
        <v>277</v>
      </c>
      <c r="I42" s="41"/>
      <c r="J42" s="31"/>
      <c r="K42" s="31"/>
      <c r="L42" s="33"/>
      <c r="M42" s="33"/>
      <c r="N42" s="34"/>
      <c r="O42" s="33"/>
      <c r="P42" s="33"/>
      <c r="Q42" s="34"/>
      <c r="R42" s="33"/>
    </row>
    <row r="43" spans="1:18" s="4" customFormat="1" ht="12.75">
      <c r="A43" s="31"/>
      <c r="B43" s="31"/>
      <c r="C43" s="31"/>
      <c r="D43" s="31"/>
      <c r="E43" s="31"/>
      <c r="F43" s="32"/>
      <c r="G43" s="32"/>
      <c r="H43" s="32"/>
      <c r="I43" s="41"/>
      <c r="J43" s="31"/>
      <c r="K43" s="31"/>
      <c r="L43" s="33"/>
      <c r="M43" s="33"/>
      <c r="N43" s="34"/>
      <c r="O43" s="33"/>
      <c r="P43" s="33"/>
      <c r="Q43" s="34"/>
      <c r="R43" s="33"/>
    </row>
    <row r="44" spans="1:18" s="4" customFormat="1" ht="22.5">
      <c r="A44" s="16" t="s">
        <v>255</v>
      </c>
      <c r="B44" s="16" t="s">
        <v>0</v>
      </c>
      <c r="C44" s="16" t="s">
        <v>1</v>
      </c>
      <c r="D44" s="16" t="s">
        <v>2</v>
      </c>
      <c r="E44" s="16" t="s">
        <v>3</v>
      </c>
      <c r="F44" s="16" t="s">
        <v>256</v>
      </c>
      <c r="G44" s="16" t="s">
        <v>4</v>
      </c>
      <c r="H44" s="16" t="s">
        <v>57</v>
      </c>
      <c r="I44" s="16"/>
      <c r="J44" s="16"/>
      <c r="K44" s="16"/>
      <c r="L44" s="16" t="s">
        <v>257</v>
      </c>
      <c r="M44" s="16" t="s">
        <v>258</v>
      </c>
      <c r="N44" s="16" t="s">
        <v>259</v>
      </c>
      <c r="O44" s="16" t="s">
        <v>261</v>
      </c>
      <c r="P44" s="16" t="s">
        <v>262</v>
      </c>
      <c r="Q44" s="16" t="s">
        <v>263</v>
      </c>
      <c r="R44" s="16" t="s">
        <v>264</v>
      </c>
    </row>
    <row r="45" spans="1:18" s="4" customFormat="1" ht="12.75">
      <c r="A45" s="6">
        <v>73</v>
      </c>
      <c r="B45" s="7" t="s">
        <v>231</v>
      </c>
      <c r="C45" s="7" t="s">
        <v>232</v>
      </c>
      <c r="D45" s="6" t="s">
        <v>76</v>
      </c>
      <c r="E45" s="6" t="s">
        <v>10</v>
      </c>
      <c r="F45" s="8" t="s">
        <v>233</v>
      </c>
      <c r="G45" s="8" t="s">
        <v>8</v>
      </c>
      <c r="H45" s="8" t="s">
        <v>86</v>
      </c>
      <c r="I45" s="8"/>
      <c r="J45" s="6"/>
      <c r="K45" s="6"/>
      <c r="L45" s="10">
        <v>0.603472222222222</v>
      </c>
      <c r="M45" s="10">
        <v>0.6097685185185185</v>
      </c>
      <c r="N45" s="20">
        <f aca="true" t="shared" si="6" ref="N45:N50">M45-L45</f>
        <v>0.006296296296296577</v>
      </c>
      <c r="O45" s="10">
        <v>0.461805555555567</v>
      </c>
      <c r="P45" s="10">
        <v>0.4681018518518518</v>
      </c>
      <c r="Q45" s="20">
        <f>P45-O45</f>
        <v>0.006296296296284809</v>
      </c>
      <c r="R45" s="10">
        <f>Q45+N45</f>
        <v>0.012592592592581386</v>
      </c>
    </row>
    <row r="46" spans="1:18" s="4" customFormat="1" ht="12.75">
      <c r="A46" s="6">
        <v>67</v>
      </c>
      <c r="B46" s="7" t="s">
        <v>113</v>
      </c>
      <c r="C46" s="7" t="s">
        <v>114</v>
      </c>
      <c r="D46" s="6" t="s">
        <v>76</v>
      </c>
      <c r="E46" s="6" t="s">
        <v>10</v>
      </c>
      <c r="F46" s="8" t="s">
        <v>11</v>
      </c>
      <c r="G46" s="8" t="s">
        <v>8</v>
      </c>
      <c r="H46" s="8" t="s">
        <v>109</v>
      </c>
      <c r="I46" s="8"/>
      <c r="J46" s="6"/>
      <c r="K46" s="6"/>
      <c r="L46" s="10">
        <v>0.60625</v>
      </c>
      <c r="M46" s="10">
        <v>0.6135648148148148</v>
      </c>
      <c r="N46" s="20">
        <f t="shared" si="6"/>
        <v>0.007314814814814885</v>
      </c>
      <c r="O46" s="10">
        <v>0.462500000000012</v>
      </c>
      <c r="P46" s="10">
        <v>0.46953703703703703</v>
      </c>
      <c r="Q46" s="20">
        <f>P46-O46</f>
        <v>0.007037037037025018</v>
      </c>
      <c r="R46" s="10">
        <f>Q46+N46</f>
        <v>0.014351851851839903</v>
      </c>
    </row>
    <row r="47" spans="1:18" s="4" customFormat="1" ht="12.75">
      <c r="A47" s="6">
        <v>68</v>
      </c>
      <c r="B47" s="7" t="s">
        <v>25</v>
      </c>
      <c r="C47" s="7" t="s">
        <v>26</v>
      </c>
      <c r="D47" s="6" t="s">
        <v>76</v>
      </c>
      <c r="E47" s="6" t="s">
        <v>10</v>
      </c>
      <c r="F47" s="8" t="s">
        <v>11</v>
      </c>
      <c r="G47" s="8" t="s">
        <v>8</v>
      </c>
      <c r="H47" s="8" t="s">
        <v>109</v>
      </c>
      <c r="I47" s="8"/>
      <c r="J47" s="6"/>
      <c r="K47" s="6"/>
      <c r="L47" s="10">
        <v>0.607638888888889</v>
      </c>
      <c r="M47" s="10">
        <v>0.6153819444444445</v>
      </c>
      <c r="N47" s="20">
        <f t="shared" si="6"/>
        <v>0.007743055555555545</v>
      </c>
      <c r="O47" s="10">
        <v>0.463888888888902</v>
      </c>
      <c r="P47" s="10">
        <v>0.4707986111111111</v>
      </c>
      <c r="Q47" s="20">
        <f>P47-O47</f>
        <v>0.0069097222222090915</v>
      </c>
      <c r="R47" s="10">
        <f>Q47+N47</f>
        <v>0.014652777777764636</v>
      </c>
    </row>
    <row r="48" spans="1:18" s="4" customFormat="1" ht="12.75">
      <c r="A48" s="6">
        <v>65</v>
      </c>
      <c r="B48" s="7" t="s">
        <v>74</v>
      </c>
      <c r="C48" s="6" t="s">
        <v>75</v>
      </c>
      <c r="D48" s="6" t="s">
        <v>76</v>
      </c>
      <c r="E48" s="6" t="s">
        <v>10</v>
      </c>
      <c r="F48" s="8" t="s">
        <v>7</v>
      </c>
      <c r="G48" s="8" t="s">
        <v>8</v>
      </c>
      <c r="H48" s="8" t="s">
        <v>58</v>
      </c>
      <c r="I48" s="8"/>
      <c r="J48" s="6"/>
      <c r="K48" s="6"/>
      <c r="L48" s="10">
        <v>0.604166666666667</v>
      </c>
      <c r="M48" s="10">
        <v>0.6120833333333333</v>
      </c>
      <c r="N48" s="20">
        <f t="shared" si="6"/>
        <v>0.00791666666666635</v>
      </c>
      <c r="O48" s="10">
        <v>0.464583333333347</v>
      </c>
      <c r="P48" s="10">
        <v>0.47247685185185184</v>
      </c>
      <c r="Q48" s="20">
        <f>P48-O48</f>
        <v>0.007893518518504838</v>
      </c>
      <c r="R48" s="10">
        <f>Q48+N48</f>
        <v>0.01581018518517119</v>
      </c>
    </row>
    <row r="49" spans="1:18" s="4" customFormat="1" ht="12.75">
      <c r="A49" s="6">
        <v>66</v>
      </c>
      <c r="B49" s="7" t="s">
        <v>91</v>
      </c>
      <c r="C49" s="7" t="s">
        <v>92</v>
      </c>
      <c r="D49" s="6" t="s">
        <v>76</v>
      </c>
      <c r="E49" s="6" t="s">
        <v>10</v>
      </c>
      <c r="F49" s="8" t="s">
        <v>7</v>
      </c>
      <c r="G49" s="8" t="s">
        <v>8</v>
      </c>
      <c r="H49" s="8"/>
      <c r="I49" s="8"/>
      <c r="J49" s="6"/>
      <c r="K49" s="6"/>
      <c r="L49" s="10">
        <v>0.606944444444444</v>
      </c>
      <c r="M49" s="10">
        <v>0.6173495370370371</v>
      </c>
      <c r="N49" s="20">
        <f t="shared" si="6"/>
        <v>0.010405092592593146</v>
      </c>
      <c r="O49" s="10">
        <v>0.465972222222237</v>
      </c>
      <c r="P49" s="10">
        <v>0.47702546296296294</v>
      </c>
      <c r="Q49" s="20">
        <f>P49-O49</f>
        <v>0.011053240740725945</v>
      </c>
      <c r="R49" s="10">
        <f>Q49+N49</f>
        <v>0.02145833333331909</v>
      </c>
    </row>
    <row r="50" spans="1:18" s="4" customFormat="1" ht="12.75">
      <c r="A50" s="6">
        <v>69</v>
      </c>
      <c r="B50" s="7" t="s">
        <v>129</v>
      </c>
      <c r="C50" s="7" t="s">
        <v>130</v>
      </c>
      <c r="D50" s="6" t="s">
        <v>76</v>
      </c>
      <c r="E50" s="6" t="s">
        <v>10</v>
      </c>
      <c r="F50" s="8" t="s">
        <v>11</v>
      </c>
      <c r="G50" s="8" t="s">
        <v>8</v>
      </c>
      <c r="H50" s="8" t="s">
        <v>112</v>
      </c>
      <c r="I50" s="8"/>
      <c r="J50" s="6"/>
      <c r="K50" s="6"/>
      <c r="L50" s="10">
        <v>0.608333333333333</v>
      </c>
      <c r="M50" s="10">
        <v>0.6210416666666666</v>
      </c>
      <c r="N50" s="20">
        <f t="shared" si="6"/>
        <v>0.012708333333333655</v>
      </c>
      <c r="O50" s="10">
        <v>0.468055555555572</v>
      </c>
      <c r="P50" s="10">
        <v>0.7694444444444444</v>
      </c>
      <c r="Q50" s="20" t="s">
        <v>266</v>
      </c>
      <c r="R50" s="10" t="s">
        <v>266</v>
      </c>
    </row>
    <row r="51" spans="1:18" s="4" customFormat="1" ht="12.75">
      <c r="A51" s="31"/>
      <c r="B51" s="44"/>
      <c r="C51" s="44"/>
      <c r="D51" s="31"/>
      <c r="E51" s="31"/>
      <c r="F51" s="32"/>
      <c r="G51" s="32"/>
      <c r="H51" s="32"/>
      <c r="I51" s="32"/>
      <c r="J51" s="31"/>
      <c r="K51" s="31"/>
      <c r="L51" s="33"/>
      <c r="M51" s="33"/>
      <c r="N51" s="34"/>
      <c r="O51" s="33"/>
      <c r="P51" s="33"/>
      <c r="Q51" s="34"/>
      <c r="R51" s="33"/>
    </row>
    <row r="52" spans="1:18" s="4" customFormat="1" ht="22.5">
      <c r="A52" s="16" t="s">
        <v>255</v>
      </c>
      <c r="B52" s="16" t="s">
        <v>0</v>
      </c>
      <c r="C52" s="16" t="s">
        <v>1</v>
      </c>
      <c r="D52" s="16" t="s">
        <v>2</v>
      </c>
      <c r="E52" s="16" t="s">
        <v>3</v>
      </c>
      <c r="F52" s="16" t="s">
        <v>256</v>
      </c>
      <c r="G52" s="16" t="s">
        <v>4</v>
      </c>
      <c r="H52" s="16" t="s">
        <v>57</v>
      </c>
      <c r="I52" s="16"/>
      <c r="J52" s="16"/>
      <c r="K52" s="16"/>
      <c r="L52" s="16" t="s">
        <v>257</v>
      </c>
      <c r="M52" s="16" t="s">
        <v>258</v>
      </c>
      <c r="N52" s="16" t="s">
        <v>259</v>
      </c>
      <c r="O52" s="16" t="s">
        <v>261</v>
      </c>
      <c r="P52" s="16" t="s">
        <v>262</v>
      </c>
      <c r="Q52" s="16" t="s">
        <v>263</v>
      </c>
      <c r="R52" s="16" t="s">
        <v>264</v>
      </c>
    </row>
    <row r="53" spans="1:18" s="4" customFormat="1" ht="12.75">
      <c r="A53" s="6">
        <v>70</v>
      </c>
      <c r="B53" s="7" t="s">
        <v>118</v>
      </c>
      <c r="C53" s="7" t="s">
        <v>119</v>
      </c>
      <c r="D53" s="6" t="s">
        <v>76</v>
      </c>
      <c r="E53" s="6" t="s">
        <v>10</v>
      </c>
      <c r="F53" s="8" t="s">
        <v>11</v>
      </c>
      <c r="G53" s="8" t="s">
        <v>27</v>
      </c>
      <c r="H53" s="8" t="s">
        <v>108</v>
      </c>
      <c r="I53" s="8"/>
      <c r="J53" s="6"/>
      <c r="K53" s="6"/>
      <c r="L53" s="10">
        <v>0.609027777777778</v>
      </c>
      <c r="M53" s="10">
        <v>0.6202314814814814</v>
      </c>
      <c r="N53" s="20">
        <f>M53-L53</f>
        <v>0.011203703703703494</v>
      </c>
      <c r="O53" s="10">
        <v>0.467361111111127</v>
      </c>
      <c r="P53" s="10">
        <v>0.47760416666666666</v>
      </c>
      <c r="Q53" s="20">
        <f>P53-O53</f>
        <v>0.01024305555553967</v>
      </c>
      <c r="R53" s="10">
        <f>Q53+N53</f>
        <v>0.021446759259243164</v>
      </c>
    </row>
    <row r="54" spans="1:18" s="4" customFormat="1" ht="12.75">
      <c r="A54" s="31"/>
      <c r="B54" s="44"/>
      <c r="C54" s="44"/>
      <c r="D54" s="31"/>
      <c r="E54" s="31"/>
      <c r="F54" s="32"/>
      <c r="G54" s="32"/>
      <c r="H54" s="32"/>
      <c r="I54" s="32"/>
      <c r="J54" s="31"/>
      <c r="K54" s="31"/>
      <c r="L54" s="33"/>
      <c r="M54" s="33"/>
      <c r="N54" s="34"/>
      <c r="O54" s="33"/>
      <c r="P54" s="33"/>
      <c r="Q54" s="34"/>
      <c r="R54" s="33"/>
    </row>
    <row r="55" spans="1:18" s="4" customFormat="1" ht="22.5">
      <c r="A55" s="16" t="s">
        <v>255</v>
      </c>
      <c r="B55" s="16" t="s">
        <v>0</v>
      </c>
      <c r="C55" s="16" t="s">
        <v>1</v>
      </c>
      <c r="D55" s="16" t="s">
        <v>2</v>
      </c>
      <c r="E55" s="16" t="s">
        <v>3</v>
      </c>
      <c r="F55" s="16" t="s">
        <v>256</v>
      </c>
      <c r="G55" s="16" t="s">
        <v>4</v>
      </c>
      <c r="H55" s="16" t="s">
        <v>57</v>
      </c>
      <c r="I55" s="16"/>
      <c r="J55" s="16"/>
      <c r="K55" s="16"/>
      <c r="L55" s="16" t="s">
        <v>257</v>
      </c>
      <c r="M55" s="16" t="s">
        <v>258</v>
      </c>
      <c r="N55" s="16" t="s">
        <v>259</v>
      </c>
      <c r="O55" s="16" t="s">
        <v>261</v>
      </c>
      <c r="P55" s="16" t="s">
        <v>262</v>
      </c>
      <c r="Q55" s="16" t="s">
        <v>263</v>
      </c>
      <c r="R55" s="16" t="s">
        <v>264</v>
      </c>
    </row>
    <row r="56" spans="1:18" s="4" customFormat="1" ht="12.75">
      <c r="A56" s="6">
        <v>71</v>
      </c>
      <c r="B56" s="7" t="s">
        <v>143</v>
      </c>
      <c r="C56" s="7" t="s">
        <v>144</v>
      </c>
      <c r="D56" s="6" t="s">
        <v>76</v>
      </c>
      <c r="E56" s="6" t="s">
        <v>10</v>
      </c>
      <c r="F56" s="8" t="s">
        <v>9</v>
      </c>
      <c r="G56" s="8" t="s">
        <v>24</v>
      </c>
      <c r="H56" s="8" t="s">
        <v>145</v>
      </c>
      <c r="I56" s="8"/>
      <c r="J56" s="6"/>
      <c r="K56" s="6"/>
      <c r="L56" s="10">
        <v>0.605555555555556</v>
      </c>
      <c r="M56" s="10">
        <v>0.6129513888888889</v>
      </c>
      <c r="N56" s="20">
        <f>M56-L56</f>
        <v>0.007395833333332935</v>
      </c>
      <c r="O56" s="10">
        <v>0.463194444444457</v>
      </c>
      <c r="P56" s="10">
        <v>0.46976851851851853</v>
      </c>
      <c r="Q56" s="20">
        <f>P56-O56</f>
        <v>0.00657407407406152</v>
      </c>
      <c r="R56" s="10">
        <f>Q56+N56</f>
        <v>0.013969907407394455</v>
      </c>
    </row>
    <row r="57" spans="1:18" s="4" customFormat="1" ht="12.75">
      <c r="A57" s="6">
        <v>74</v>
      </c>
      <c r="B57" s="7" t="s">
        <v>239</v>
      </c>
      <c r="C57" s="7" t="s">
        <v>201</v>
      </c>
      <c r="D57" s="6" t="s">
        <v>76</v>
      </c>
      <c r="E57" s="6" t="s">
        <v>10</v>
      </c>
      <c r="F57" s="8" t="s">
        <v>11</v>
      </c>
      <c r="G57" s="8" t="s">
        <v>24</v>
      </c>
      <c r="H57" s="8" t="s">
        <v>194</v>
      </c>
      <c r="I57" s="8"/>
      <c r="J57" s="6"/>
      <c r="K57" s="6"/>
      <c r="L57" s="10">
        <v>0.604861111111111</v>
      </c>
      <c r="M57" s="10">
        <v>0.6128125</v>
      </c>
      <c r="N57" s="20">
        <f>M57-L57</f>
        <v>0.007951388888889022</v>
      </c>
      <c r="O57" s="10">
        <v>0.465277777777792</v>
      </c>
      <c r="P57" s="10">
        <v>0.4724189814814815</v>
      </c>
      <c r="Q57" s="20">
        <f>P57-O57</f>
        <v>0.00714120370368948</v>
      </c>
      <c r="R57" s="10">
        <f>Q57+N57</f>
        <v>0.015092592592578502</v>
      </c>
    </row>
    <row r="58" spans="1:18" s="4" customFormat="1" ht="12.75">
      <c r="A58" s="6">
        <v>72</v>
      </c>
      <c r="B58" s="7" t="s">
        <v>226</v>
      </c>
      <c r="C58" s="7" t="s">
        <v>227</v>
      </c>
      <c r="D58" s="6" t="s">
        <v>76</v>
      </c>
      <c r="E58" s="6" t="s">
        <v>10</v>
      </c>
      <c r="F58" s="8" t="s">
        <v>11</v>
      </c>
      <c r="G58" s="8" t="s">
        <v>24</v>
      </c>
      <c r="H58" s="8"/>
      <c r="I58" s="8"/>
      <c r="J58" s="6"/>
      <c r="K58" s="6"/>
      <c r="L58" s="10">
        <v>0.609722222222222</v>
      </c>
      <c r="M58" s="10">
        <v>0.6202199074074074</v>
      </c>
      <c r="N58" s="20">
        <f>M58-L58</f>
        <v>0.010497685185185346</v>
      </c>
      <c r="O58" s="10">
        <v>0.466666666666682</v>
      </c>
      <c r="P58" s="10">
        <v>0.47699074074074077</v>
      </c>
      <c r="Q58" s="20">
        <f>P58-O58</f>
        <v>0.010324074074058776</v>
      </c>
      <c r="R58" s="10">
        <f>Q58+N58</f>
        <v>0.02082175925924412</v>
      </c>
    </row>
    <row r="59" spans="1:18" s="4" customFormat="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="4" customFormat="1" ht="12.75"/>
    <row r="61" spans="1:8" s="4" customFormat="1" ht="12.75">
      <c r="A61" s="62" t="s">
        <v>273</v>
      </c>
      <c r="B61" s="63"/>
      <c r="C61" s="63"/>
      <c r="E61" s="42" t="s">
        <v>276</v>
      </c>
      <c r="F61" s="43"/>
      <c r="G61" s="43"/>
      <c r="H61" s="42" t="s">
        <v>277</v>
      </c>
    </row>
    <row r="62" s="4" customFormat="1" ht="12.75"/>
    <row r="63" spans="1:18" s="4" customFormat="1" ht="22.5">
      <c r="A63" s="16" t="s">
        <v>255</v>
      </c>
      <c r="B63" s="16" t="s">
        <v>0</v>
      </c>
      <c r="C63" s="16" t="s">
        <v>1</v>
      </c>
      <c r="D63" s="16" t="s">
        <v>2</v>
      </c>
      <c r="E63" s="16" t="s">
        <v>3</v>
      </c>
      <c r="F63" s="16" t="s">
        <v>256</v>
      </c>
      <c r="G63" s="16" t="s">
        <v>4</v>
      </c>
      <c r="H63" s="16" t="s">
        <v>57</v>
      </c>
      <c r="I63" s="16"/>
      <c r="J63" s="16"/>
      <c r="K63" s="16"/>
      <c r="L63" s="16" t="s">
        <v>257</v>
      </c>
      <c r="M63" s="16" t="s">
        <v>258</v>
      </c>
      <c r="N63" s="16" t="s">
        <v>259</v>
      </c>
      <c r="O63" s="16" t="s">
        <v>261</v>
      </c>
      <c r="P63" s="16" t="s">
        <v>262</v>
      </c>
      <c r="Q63" s="16" t="s">
        <v>263</v>
      </c>
      <c r="R63" s="16" t="s">
        <v>264</v>
      </c>
    </row>
    <row r="64" spans="1:18" s="4" customFormat="1" ht="12.75">
      <c r="A64" s="6">
        <v>77</v>
      </c>
      <c r="B64" s="6" t="s">
        <v>198</v>
      </c>
      <c r="C64" s="6" t="s">
        <v>199</v>
      </c>
      <c r="D64" s="6" t="s">
        <v>66</v>
      </c>
      <c r="E64" s="6" t="s">
        <v>10</v>
      </c>
      <c r="F64" s="8" t="s">
        <v>11</v>
      </c>
      <c r="G64" s="8" t="s">
        <v>8</v>
      </c>
      <c r="H64" s="8" t="s">
        <v>194</v>
      </c>
      <c r="I64" s="8"/>
      <c r="J64" s="6"/>
      <c r="K64" s="6"/>
      <c r="L64" s="10">
        <v>0.622916666666667</v>
      </c>
      <c r="M64" s="10">
        <v>0.632175925925926</v>
      </c>
      <c r="N64" s="20">
        <f>M64-L64</f>
        <v>0.009259259259258967</v>
      </c>
      <c r="O64" s="10">
        <v>0.479861111111136</v>
      </c>
      <c r="P64" s="10">
        <v>0.48907407407407405</v>
      </c>
      <c r="Q64" s="20">
        <f>P64-O64</f>
        <v>0.009212962962938054</v>
      </c>
      <c r="R64" s="10">
        <f>Q64+N64</f>
        <v>0.01847222222219702</v>
      </c>
    </row>
    <row r="65" spans="1:18" s="4" customFormat="1" ht="12.75">
      <c r="A65" s="6">
        <v>75</v>
      </c>
      <c r="B65" s="6" t="s">
        <v>38</v>
      </c>
      <c r="C65" s="6" t="s">
        <v>104</v>
      </c>
      <c r="D65" s="6" t="s">
        <v>66</v>
      </c>
      <c r="E65" s="6" t="s">
        <v>10</v>
      </c>
      <c r="F65" s="8" t="s">
        <v>11</v>
      </c>
      <c r="G65" s="8" t="s">
        <v>8</v>
      </c>
      <c r="H65" s="8"/>
      <c r="I65" s="8"/>
      <c r="J65" s="6"/>
      <c r="K65" s="6"/>
      <c r="L65" s="10">
        <v>0.622222222222222</v>
      </c>
      <c r="M65" s="10">
        <v>0.6321527777777778</v>
      </c>
      <c r="N65" s="20">
        <f>M65-L65</f>
        <v>0.009930555555555776</v>
      </c>
      <c r="O65" s="10">
        <v>0.481250000000026</v>
      </c>
      <c r="P65" s="10">
        <v>0.49164351851851856</v>
      </c>
      <c r="Q65" s="20">
        <f>P65-O65</f>
        <v>0.010393518518492573</v>
      </c>
      <c r="R65" s="10">
        <f>Q65+N65</f>
        <v>0.02032407407404835</v>
      </c>
    </row>
    <row r="66" spans="1:18" s="4" customFormat="1" ht="12.75">
      <c r="A66" s="6">
        <v>76</v>
      </c>
      <c r="B66" s="6" t="s">
        <v>34</v>
      </c>
      <c r="C66" s="6" t="s">
        <v>40</v>
      </c>
      <c r="D66" s="6" t="s">
        <v>66</v>
      </c>
      <c r="E66" s="6" t="s">
        <v>10</v>
      </c>
      <c r="F66" s="8" t="s">
        <v>11</v>
      </c>
      <c r="G66" s="8" t="s">
        <v>8</v>
      </c>
      <c r="H66" s="8" t="s">
        <v>112</v>
      </c>
      <c r="I66" s="8"/>
      <c r="J66" s="6"/>
      <c r="K66" s="6"/>
      <c r="L66" s="10">
        <v>0.625</v>
      </c>
      <c r="M66" s="10">
        <v>0.6389236111111111</v>
      </c>
      <c r="N66" s="20">
        <f>M66-L66</f>
        <v>0.013923611111111067</v>
      </c>
      <c r="O66" s="10">
        <v>0.483333333333361</v>
      </c>
      <c r="P66" s="10">
        <v>0.4948958333333333</v>
      </c>
      <c r="Q66" s="20">
        <f>P66-O66</f>
        <v>0.011562499999972331</v>
      </c>
      <c r="R66" s="10">
        <f>Q66+N66</f>
        <v>0.025486111111083398</v>
      </c>
    </row>
    <row r="67" spans="1:18" s="4" customFormat="1" ht="12.75">
      <c r="A67" s="13">
        <v>106</v>
      </c>
      <c r="B67" s="13" t="s">
        <v>35</v>
      </c>
      <c r="C67" s="13" t="s">
        <v>240</v>
      </c>
      <c r="D67" s="13" t="s">
        <v>66</v>
      </c>
      <c r="E67" s="13" t="s">
        <v>10</v>
      </c>
      <c r="F67" s="13" t="s">
        <v>11</v>
      </c>
      <c r="G67" s="13" t="s">
        <v>8</v>
      </c>
      <c r="H67" s="13" t="s">
        <v>217</v>
      </c>
      <c r="I67" s="13"/>
      <c r="J67" s="13"/>
      <c r="K67" s="13"/>
      <c r="L67" s="14">
        <v>0.6479166666666667</v>
      </c>
      <c r="M67" s="10">
        <v>0.665787037037037</v>
      </c>
      <c r="N67" s="20">
        <f>M67-L67</f>
        <v>0.017870370370370314</v>
      </c>
      <c r="O67" s="10">
        <v>0.504166666666709</v>
      </c>
      <c r="P67" s="10">
        <v>0.5190856481481482</v>
      </c>
      <c r="Q67" s="20">
        <f>P67-O67</f>
        <v>0.01491898148143922</v>
      </c>
      <c r="R67" s="10">
        <f>Q67+N67</f>
        <v>0.032789351851809534</v>
      </c>
    </row>
    <row r="68" spans="1:18" s="4" customFormat="1" ht="22.5">
      <c r="A68" s="16" t="s">
        <v>255</v>
      </c>
      <c r="B68" s="16" t="s">
        <v>0</v>
      </c>
      <c r="C68" s="16" t="s">
        <v>1</v>
      </c>
      <c r="D68" s="16" t="s">
        <v>2</v>
      </c>
      <c r="E68" s="16" t="s">
        <v>3</v>
      </c>
      <c r="F68" s="16" t="s">
        <v>256</v>
      </c>
      <c r="G68" s="16" t="s">
        <v>4</v>
      </c>
      <c r="H68" s="16" t="s">
        <v>57</v>
      </c>
      <c r="I68" s="16"/>
      <c r="J68" s="16"/>
      <c r="K68" s="16"/>
      <c r="L68" s="16" t="s">
        <v>257</v>
      </c>
      <c r="M68" s="16" t="s">
        <v>258</v>
      </c>
      <c r="N68" s="16" t="s">
        <v>259</v>
      </c>
      <c r="O68" s="16" t="s">
        <v>261</v>
      </c>
      <c r="P68" s="16" t="s">
        <v>262</v>
      </c>
      <c r="Q68" s="16" t="s">
        <v>263</v>
      </c>
      <c r="R68" s="16" t="s">
        <v>264</v>
      </c>
    </row>
    <row r="69" spans="1:18" s="4" customFormat="1" ht="12.75">
      <c r="A69" s="6">
        <v>78</v>
      </c>
      <c r="B69" s="6" t="s">
        <v>125</v>
      </c>
      <c r="C69" s="6" t="s">
        <v>126</v>
      </c>
      <c r="D69" s="6" t="s">
        <v>66</v>
      </c>
      <c r="E69" s="6" t="s">
        <v>10</v>
      </c>
      <c r="F69" s="8" t="s">
        <v>11</v>
      </c>
      <c r="G69" s="8" t="s">
        <v>27</v>
      </c>
      <c r="H69" s="8" t="s">
        <v>127</v>
      </c>
      <c r="I69" s="8"/>
      <c r="J69" s="6"/>
      <c r="K69" s="6"/>
      <c r="L69" s="10">
        <v>0.623611111111111</v>
      </c>
      <c r="M69" s="10">
        <v>0.6359374999999999</v>
      </c>
      <c r="N69" s="20">
        <f>M69-L69</f>
        <v>0.012326388888888928</v>
      </c>
      <c r="O69" s="10">
        <v>0.482638888888916</v>
      </c>
      <c r="P69" s="10">
        <v>0.49496527777777777</v>
      </c>
      <c r="Q69" s="20">
        <f>P69-O69</f>
        <v>0.012326388888861783</v>
      </c>
      <c r="R69" s="10">
        <f>Q69+N69</f>
        <v>0.024652777777750712</v>
      </c>
    </row>
    <row r="70" spans="1:18" s="4" customFormat="1" ht="22.5">
      <c r="A70" s="16" t="s">
        <v>255</v>
      </c>
      <c r="B70" s="16" t="s">
        <v>0</v>
      </c>
      <c r="C70" s="16" t="s">
        <v>1</v>
      </c>
      <c r="D70" s="16" t="s">
        <v>2</v>
      </c>
      <c r="E70" s="16" t="s">
        <v>3</v>
      </c>
      <c r="F70" s="16" t="s">
        <v>256</v>
      </c>
      <c r="G70" s="16" t="s">
        <v>4</v>
      </c>
      <c r="H70" s="16" t="s">
        <v>57</v>
      </c>
      <c r="I70" s="16"/>
      <c r="J70" s="16"/>
      <c r="K70" s="16"/>
      <c r="L70" s="16" t="s">
        <v>257</v>
      </c>
      <c r="M70" s="16" t="s">
        <v>258</v>
      </c>
      <c r="N70" s="16" t="s">
        <v>259</v>
      </c>
      <c r="O70" s="16" t="s">
        <v>261</v>
      </c>
      <c r="P70" s="16" t="s">
        <v>262</v>
      </c>
      <c r="Q70" s="16" t="s">
        <v>263</v>
      </c>
      <c r="R70" s="16" t="s">
        <v>264</v>
      </c>
    </row>
    <row r="71" spans="1:18" s="4" customFormat="1" ht="12.75">
      <c r="A71" s="25">
        <v>80</v>
      </c>
      <c r="B71" s="25" t="s">
        <v>146</v>
      </c>
      <c r="C71" s="25" t="s">
        <v>147</v>
      </c>
      <c r="D71" s="25" t="s">
        <v>66</v>
      </c>
      <c r="E71" s="25" t="s">
        <v>10</v>
      </c>
      <c r="F71" s="26" t="s">
        <v>9</v>
      </c>
      <c r="G71" s="26" t="s">
        <v>24</v>
      </c>
      <c r="H71" s="26" t="s">
        <v>145</v>
      </c>
      <c r="I71" s="26"/>
      <c r="J71" s="25"/>
      <c r="K71" s="25"/>
      <c r="L71" s="27">
        <v>0.621527777777778</v>
      </c>
      <c r="M71" s="27">
        <v>0.6310069444444445</v>
      </c>
      <c r="N71" s="28">
        <f>M71-L71</f>
        <v>0.009479166666666483</v>
      </c>
      <c r="O71" s="10">
        <v>0.480555555555581</v>
      </c>
      <c r="P71" s="10">
        <v>0.4889236111111111</v>
      </c>
      <c r="Q71" s="20">
        <f>P71-O71</f>
        <v>0.008368055555530107</v>
      </c>
      <c r="R71" s="10">
        <f>Q71+N71</f>
        <v>0.01784722222219659</v>
      </c>
    </row>
    <row r="72" spans="1:18" s="4" customFormat="1" ht="12.75">
      <c r="A72" s="6">
        <v>79</v>
      </c>
      <c r="B72" s="6" t="s">
        <v>103</v>
      </c>
      <c r="C72" s="6" t="s">
        <v>39</v>
      </c>
      <c r="D72" s="6" t="s">
        <v>66</v>
      </c>
      <c r="E72" s="6" t="s">
        <v>10</v>
      </c>
      <c r="F72" s="8" t="s">
        <v>11</v>
      </c>
      <c r="G72" s="8" t="s">
        <v>24</v>
      </c>
      <c r="H72" s="8"/>
      <c r="I72" s="8"/>
      <c r="J72" s="6"/>
      <c r="K72" s="6"/>
      <c r="L72" s="10">
        <v>0.624305555555555</v>
      </c>
      <c r="M72" s="10">
        <v>0.6359490740740741</v>
      </c>
      <c r="N72" s="20">
        <f>M72-L72</f>
        <v>0.01164351851851908</v>
      </c>
      <c r="O72" s="10">
        <v>0.481944444444471</v>
      </c>
      <c r="P72" s="10">
        <v>0.49170138888888887</v>
      </c>
      <c r="Q72" s="20">
        <f>P72-O72</f>
        <v>0.009756944444417881</v>
      </c>
      <c r="R72" s="10">
        <f>Q72+N72</f>
        <v>0.02140046296293696</v>
      </c>
    </row>
    <row r="73" spans="1:18" s="4" customFormat="1" ht="12.75">
      <c r="A73" s="31"/>
      <c r="B73" s="31"/>
      <c r="C73" s="31"/>
      <c r="D73" s="31"/>
      <c r="E73" s="31"/>
      <c r="F73" s="32"/>
      <c r="G73" s="32"/>
      <c r="H73" s="32"/>
      <c r="I73" s="32"/>
      <c r="J73" s="31"/>
      <c r="K73" s="31"/>
      <c r="L73" s="33"/>
      <c r="M73" s="33"/>
      <c r="N73" s="34"/>
      <c r="O73" s="33"/>
      <c r="P73" s="33"/>
      <c r="Q73" s="34"/>
      <c r="R73" s="33"/>
    </row>
    <row r="74" spans="1:18" s="4" customFormat="1" ht="12.75">
      <c r="A74" s="31"/>
      <c r="B74" s="31"/>
      <c r="C74" s="31"/>
      <c r="D74" s="31"/>
      <c r="E74" s="31"/>
      <c r="F74" s="32"/>
      <c r="G74" s="32"/>
      <c r="H74" s="32"/>
      <c r="I74" s="32"/>
      <c r="J74" s="31"/>
      <c r="K74" s="31"/>
      <c r="L74" s="33"/>
      <c r="M74" s="33"/>
      <c r="N74" s="34"/>
      <c r="O74" s="33"/>
      <c r="P74" s="33"/>
      <c r="Q74" s="34"/>
      <c r="R74" s="33"/>
    </row>
    <row r="75" spans="1:18" s="4" customFormat="1" ht="12.75">
      <c r="A75" s="31"/>
      <c r="B75" s="31"/>
      <c r="C75" s="31"/>
      <c r="D75" s="31"/>
      <c r="E75" s="31"/>
      <c r="F75" s="32"/>
      <c r="G75" s="32"/>
      <c r="H75" s="32"/>
      <c r="I75" s="32"/>
      <c r="J75" s="31"/>
      <c r="K75" s="31"/>
      <c r="L75" s="33"/>
      <c r="M75" s="33"/>
      <c r="N75" s="34"/>
      <c r="O75" s="33"/>
      <c r="P75" s="33"/>
      <c r="Q75" s="34"/>
      <c r="R75" s="33"/>
    </row>
    <row r="76" spans="1:18" s="4" customFormat="1" ht="12.75">
      <c r="A76" s="31"/>
      <c r="B76" s="31"/>
      <c r="C76" s="31"/>
      <c r="D76" s="31"/>
      <c r="E76" s="31"/>
      <c r="F76" s="32"/>
      <c r="G76" s="32"/>
      <c r="H76" s="32"/>
      <c r="I76" s="32"/>
      <c r="J76" s="31"/>
      <c r="K76" s="31"/>
      <c r="L76" s="33"/>
      <c r="M76" s="33"/>
      <c r="N76" s="34"/>
      <c r="O76" s="33"/>
      <c r="P76" s="33"/>
      <c r="Q76" s="34"/>
      <c r="R76" s="33"/>
    </row>
    <row r="77" spans="1:18" s="4" customFormat="1" ht="12.75">
      <c r="A77" s="31"/>
      <c r="B77" s="31"/>
      <c r="C77" s="31"/>
      <c r="D77" s="31"/>
      <c r="E77" s="31"/>
      <c r="F77" s="32"/>
      <c r="G77" s="32"/>
      <c r="H77" s="32"/>
      <c r="I77" s="32"/>
      <c r="J77" s="31"/>
      <c r="K77" s="31"/>
      <c r="L77" s="33"/>
      <c r="M77" s="33"/>
      <c r="N77" s="34"/>
      <c r="O77" s="33"/>
      <c r="P77" s="33"/>
      <c r="Q77" s="34"/>
      <c r="R77" s="33"/>
    </row>
    <row r="78" spans="1:18" s="4" customFormat="1" ht="12.75">
      <c r="A78" s="31"/>
      <c r="B78" s="31"/>
      <c r="C78" s="31"/>
      <c r="D78" s="31"/>
      <c r="E78" s="31"/>
      <c r="F78" s="32"/>
      <c r="G78" s="32"/>
      <c r="H78" s="32"/>
      <c r="I78" s="32"/>
      <c r="J78" s="31"/>
      <c r="K78" s="31"/>
      <c r="L78" s="33"/>
      <c r="M78" s="33"/>
      <c r="N78" s="34"/>
      <c r="O78" s="33"/>
      <c r="P78" s="33"/>
      <c r="Q78" s="34"/>
      <c r="R78" s="33"/>
    </row>
    <row r="79" spans="1:18" s="4" customFormat="1" ht="12.75">
      <c r="A79" s="31"/>
      <c r="B79" s="31"/>
      <c r="C79" s="31"/>
      <c r="D79" s="31"/>
      <c r="E79" s="31"/>
      <c r="F79" s="32"/>
      <c r="G79" s="32"/>
      <c r="H79" s="32"/>
      <c r="I79" s="32"/>
      <c r="J79" s="31"/>
      <c r="K79" s="31"/>
      <c r="L79" s="33"/>
      <c r="M79" s="33"/>
      <c r="N79" s="34"/>
      <c r="O79" s="33"/>
      <c r="P79" s="33"/>
      <c r="Q79" s="34"/>
      <c r="R79" s="33"/>
    </row>
    <row r="80" spans="1:18" s="4" customFormat="1" ht="12.75">
      <c r="A80" s="31"/>
      <c r="B80" s="31"/>
      <c r="C80" s="31"/>
      <c r="D80" s="31"/>
      <c r="E80" s="31"/>
      <c r="F80" s="32"/>
      <c r="G80" s="32"/>
      <c r="H80" s="32"/>
      <c r="I80" s="32"/>
      <c r="J80" s="31"/>
      <c r="K80" s="31"/>
      <c r="L80" s="33"/>
      <c r="M80" s="33"/>
      <c r="N80" s="34"/>
      <c r="O80" s="33"/>
      <c r="P80" s="33"/>
      <c r="Q80" s="34"/>
      <c r="R80" s="33"/>
    </row>
    <row r="81" spans="1:18" s="4" customFormat="1" ht="12.75">
      <c r="A81" s="53" t="s">
        <v>278</v>
      </c>
      <c r="B81" s="54"/>
      <c r="C81" s="54"/>
      <c r="E81" s="42" t="s">
        <v>275</v>
      </c>
      <c r="F81" s="43"/>
      <c r="G81" s="43"/>
      <c r="H81" s="42" t="s">
        <v>279</v>
      </c>
      <c r="I81" s="32"/>
      <c r="J81" s="31"/>
      <c r="K81" s="31"/>
      <c r="L81" s="33"/>
      <c r="M81" s="33"/>
      <c r="N81" s="34"/>
      <c r="O81" s="33"/>
      <c r="P81" s="33"/>
      <c r="Q81" s="34"/>
      <c r="R81" s="33"/>
    </row>
    <row r="82" spans="1:18" s="4" customFormat="1" ht="12.75">
      <c r="A82" s="31"/>
      <c r="B82" s="31"/>
      <c r="C82" s="31"/>
      <c r="D82" s="31"/>
      <c r="E82" s="31"/>
      <c r="F82" s="32"/>
      <c r="G82" s="32"/>
      <c r="H82" s="32"/>
      <c r="I82" s="32"/>
      <c r="J82" s="31"/>
      <c r="K82" s="31"/>
      <c r="L82" s="33"/>
      <c r="M82" s="33"/>
      <c r="N82" s="34"/>
      <c r="O82" s="33"/>
      <c r="P82" s="33"/>
      <c r="Q82" s="34"/>
      <c r="R82" s="33"/>
    </row>
    <row r="83" spans="1:18" s="4" customFormat="1" ht="22.5">
      <c r="A83" s="16" t="s">
        <v>255</v>
      </c>
      <c r="B83" s="16" t="s">
        <v>0</v>
      </c>
      <c r="C83" s="16" t="s">
        <v>1</v>
      </c>
      <c r="D83" s="16" t="s">
        <v>2</v>
      </c>
      <c r="E83" s="16" t="s">
        <v>3</v>
      </c>
      <c r="F83" s="16" t="s">
        <v>256</v>
      </c>
      <c r="G83" s="16" t="s">
        <v>4</v>
      </c>
      <c r="H83" s="16" t="s">
        <v>57</v>
      </c>
      <c r="I83" s="16"/>
      <c r="J83" s="16"/>
      <c r="K83" s="16"/>
      <c r="L83" s="16" t="s">
        <v>257</v>
      </c>
      <c r="M83" s="16" t="s">
        <v>258</v>
      </c>
      <c r="N83" s="16" t="s">
        <v>259</v>
      </c>
      <c r="O83" s="16" t="s">
        <v>261</v>
      </c>
      <c r="P83" s="16" t="s">
        <v>262</v>
      </c>
      <c r="Q83" s="16" t="s">
        <v>263</v>
      </c>
      <c r="R83" s="16" t="s">
        <v>264</v>
      </c>
    </row>
    <row r="84" spans="1:18" s="4" customFormat="1" ht="12.75">
      <c r="A84" s="13">
        <v>4</v>
      </c>
      <c r="B84" s="15" t="s">
        <v>154</v>
      </c>
      <c r="C84" s="15" t="s">
        <v>155</v>
      </c>
      <c r="D84" s="13" t="s">
        <v>42</v>
      </c>
      <c r="E84" s="13" t="s">
        <v>10</v>
      </c>
      <c r="F84" s="13" t="s">
        <v>9</v>
      </c>
      <c r="G84" s="13" t="s">
        <v>8</v>
      </c>
      <c r="H84" s="13" t="s">
        <v>145</v>
      </c>
      <c r="I84" s="13"/>
      <c r="J84" s="13"/>
      <c r="K84" s="13"/>
      <c r="L84" s="14">
        <v>0.65</v>
      </c>
      <c r="M84" s="10">
        <v>0.6618402777777778</v>
      </c>
      <c r="N84" s="20">
        <f aca="true" t="shared" si="7" ref="N84:N94">M84-L84</f>
        <v>0.011840277777777741</v>
      </c>
      <c r="O84" s="10">
        <v>0.507638888888934</v>
      </c>
      <c r="P84" s="10">
        <v>0.519375</v>
      </c>
      <c r="Q84" s="20">
        <f aca="true" t="shared" si="8" ref="Q84:Q89">P84-O84</f>
        <v>0.011736111111065983</v>
      </c>
      <c r="R84" s="10">
        <f aca="true" t="shared" si="9" ref="R84:R89">Q84+N84</f>
        <v>0.023576388888843725</v>
      </c>
    </row>
    <row r="85" spans="1:18" s="4" customFormat="1" ht="12.75">
      <c r="A85" s="13">
        <v>3</v>
      </c>
      <c r="B85" s="15" t="s">
        <v>150</v>
      </c>
      <c r="C85" s="15" t="s">
        <v>151</v>
      </c>
      <c r="D85" s="13" t="s">
        <v>42</v>
      </c>
      <c r="E85" s="13" t="s">
        <v>10</v>
      </c>
      <c r="F85" s="13" t="s">
        <v>9</v>
      </c>
      <c r="G85" s="13" t="s">
        <v>8</v>
      </c>
      <c r="H85" s="13" t="s">
        <v>145</v>
      </c>
      <c r="I85" s="13"/>
      <c r="J85" s="13"/>
      <c r="K85" s="13"/>
      <c r="L85" s="14">
        <v>0.649305555555555</v>
      </c>
      <c r="M85" s="10">
        <v>0.6617013888888889</v>
      </c>
      <c r="N85" s="20">
        <f t="shared" si="7"/>
        <v>0.012395833333333828</v>
      </c>
      <c r="O85" s="10">
        <v>0.508333333333379</v>
      </c>
      <c r="P85" s="10">
        <v>0.520625</v>
      </c>
      <c r="Q85" s="20">
        <f t="shared" si="8"/>
        <v>0.01229166666662096</v>
      </c>
      <c r="R85" s="10">
        <f t="shared" si="9"/>
        <v>0.024687499999954787</v>
      </c>
    </row>
    <row r="86" spans="1:18" s="4" customFormat="1" ht="12.75">
      <c r="A86" s="6">
        <v>12</v>
      </c>
      <c r="B86" s="7" t="s">
        <v>224</v>
      </c>
      <c r="C86" s="7" t="s">
        <v>225</v>
      </c>
      <c r="D86" s="6" t="s">
        <v>42</v>
      </c>
      <c r="E86" s="6" t="s">
        <v>10</v>
      </c>
      <c r="F86" s="8" t="s">
        <v>11</v>
      </c>
      <c r="G86" s="8" t="s">
        <v>8</v>
      </c>
      <c r="H86" s="8"/>
      <c r="I86" s="8"/>
      <c r="J86" s="6"/>
      <c r="K86" s="6"/>
      <c r="L86" s="10">
        <v>0.654861111111111</v>
      </c>
      <c r="M86" s="10">
        <v>0.6674189814814815</v>
      </c>
      <c r="N86" s="20">
        <f t="shared" si="7"/>
        <v>0.012557870370370483</v>
      </c>
      <c r="O86" s="10">
        <v>0.509027777777824</v>
      </c>
      <c r="P86" s="10">
        <v>0.5216550925925926</v>
      </c>
      <c r="Q86" s="20">
        <f t="shared" si="8"/>
        <v>0.012627314814768531</v>
      </c>
      <c r="R86" s="10">
        <f t="shared" si="9"/>
        <v>0.025185185185139014</v>
      </c>
    </row>
    <row r="87" spans="1:18" s="4" customFormat="1" ht="12.75">
      <c r="A87" s="6">
        <v>5</v>
      </c>
      <c r="B87" s="7" t="s">
        <v>184</v>
      </c>
      <c r="C87" s="7" t="s">
        <v>185</v>
      </c>
      <c r="D87" s="6" t="s">
        <v>42</v>
      </c>
      <c r="E87" s="6" t="s">
        <v>10</v>
      </c>
      <c r="F87" s="8" t="s">
        <v>12</v>
      </c>
      <c r="G87" s="8" t="s">
        <v>8</v>
      </c>
      <c r="H87" s="8" t="s">
        <v>186</v>
      </c>
      <c r="I87" s="8"/>
      <c r="J87" s="6"/>
      <c r="K87" s="6"/>
      <c r="L87" s="10">
        <v>0.650694444444444</v>
      </c>
      <c r="M87" s="10">
        <v>0.6639583333333333</v>
      </c>
      <c r="N87" s="20">
        <f t="shared" si="7"/>
        <v>0.013263888888889297</v>
      </c>
      <c r="O87" s="10">
        <v>0.509722222222268</v>
      </c>
      <c r="P87" s="10">
        <v>0.5228935185185185</v>
      </c>
      <c r="Q87" s="20">
        <f t="shared" si="8"/>
        <v>0.013171296296250468</v>
      </c>
      <c r="R87" s="10">
        <f t="shared" si="9"/>
        <v>0.026435185185139765</v>
      </c>
    </row>
    <row r="88" spans="1:18" s="4" customFormat="1" ht="12.75">
      <c r="A88" s="6">
        <v>1</v>
      </c>
      <c r="B88" s="7" t="s">
        <v>46</v>
      </c>
      <c r="C88" s="7" t="s">
        <v>47</v>
      </c>
      <c r="D88" s="6" t="s">
        <v>42</v>
      </c>
      <c r="E88" s="6" t="s">
        <v>10</v>
      </c>
      <c r="F88" s="8" t="s">
        <v>7</v>
      </c>
      <c r="G88" s="8" t="s">
        <v>8</v>
      </c>
      <c r="H88" s="8" t="s">
        <v>134</v>
      </c>
      <c r="I88" s="8"/>
      <c r="J88" s="6"/>
      <c r="K88" s="6"/>
      <c r="L88" s="10">
        <v>0.648611111111111</v>
      </c>
      <c r="M88" s="10">
        <v>0.6637152777777778</v>
      </c>
      <c r="N88" s="20">
        <f t="shared" si="7"/>
        <v>0.015104166666666807</v>
      </c>
      <c r="O88" s="10">
        <v>0.511805555555603</v>
      </c>
      <c r="P88" s="10">
        <v>0.5270023148148147</v>
      </c>
      <c r="Q88" s="20">
        <f t="shared" si="8"/>
        <v>0.015196759259211712</v>
      </c>
      <c r="R88" s="10">
        <f t="shared" si="9"/>
        <v>0.03030092592587852</v>
      </c>
    </row>
    <row r="89" spans="1:18" s="4" customFormat="1" ht="12.75">
      <c r="A89" s="6">
        <v>6</v>
      </c>
      <c r="B89" s="7" t="s">
        <v>80</v>
      </c>
      <c r="C89" s="7" t="s">
        <v>43</v>
      </c>
      <c r="D89" s="6" t="s">
        <v>42</v>
      </c>
      <c r="E89" s="6" t="s">
        <v>10</v>
      </c>
      <c r="F89" s="8" t="s">
        <v>7</v>
      </c>
      <c r="G89" s="8" t="s">
        <v>8</v>
      </c>
      <c r="H89" s="8" t="s">
        <v>134</v>
      </c>
      <c r="I89" s="8"/>
      <c r="J89" s="6"/>
      <c r="K89" s="6"/>
      <c r="L89" s="10">
        <v>0.651388888888889</v>
      </c>
      <c r="M89" s="10">
        <v>0.6671990740740741</v>
      </c>
      <c r="N89" s="20">
        <f t="shared" si="7"/>
        <v>0.015810185185185066</v>
      </c>
      <c r="O89" s="10">
        <v>0.4388888888888889</v>
      </c>
      <c r="P89" s="10">
        <v>0.45546296296296296</v>
      </c>
      <c r="Q89" s="20">
        <f t="shared" si="8"/>
        <v>0.016574074074074074</v>
      </c>
      <c r="R89" s="10">
        <f t="shared" si="9"/>
        <v>0.03238425925925914</v>
      </c>
    </row>
    <row r="90" spans="1:18" s="4" customFormat="1" ht="12.75">
      <c r="A90" s="13">
        <v>2</v>
      </c>
      <c r="B90" s="15" t="s">
        <v>106</v>
      </c>
      <c r="C90" s="15" t="s">
        <v>107</v>
      </c>
      <c r="D90" s="13" t="s">
        <v>42</v>
      </c>
      <c r="E90" s="13" t="s">
        <v>10</v>
      </c>
      <c r="F90" s="13" t="s">
        <v>11</v>
      </c>
      <c r="G90" s="13" t="s">
        <v>8</v>
      </c>
      <c r="H90" s="13" t="s">
        <v>108</v>
      </c>
      <c r="I90" s="8"/>
      <c r="J90" s="6"/>
      <c r="K90" s="6"/>
      <c r="L90" s="10">
        <v>0.628472222222222</v>
      </c>
      <c r="M90" s="10">
        <v>0.6434722222222222</v>
      </c>
      <c r="N90" s="20">
        <f t="shared" si="7"/>
        <v>0.015000000000000235</v>
      </c>
      <c r="O90" s="10">
        <v>0.486805555555585</v>
      </c>
      <c r="P90" s="10" t="s">
        <v>266</v>
      </c>
      <c r="Q90" s="20"/>
      <c r="R90" s="10"/>
    </row>
    <row r="91" spans="1:18" s="4" customFormat="1" ht="12.75">
      <c r="A91" s="6">
        <v>7</v>
      </c>
      <c r="B91" s="6" t="s">
        <v>93</v>
      </c>
      <c r="C91" s="6" t="s">
        <v>53</v>
      </c>
      <c r="D91" s="6" t="s">
        <v>42</v>
      </c>
      <c r="E91" s="6" t="s">
        <v>10</v>
      </c>
      <c r="F91" s="8" t="s">
        <v>11</v>
      </c>
      <c r="G91" s="8" t="s">
        <v>8</v>
      </c>
      <c r="H91" s="8"/>
      <c r="I91" s="8"/>
      <c r="J91" s="6"/>
      <c r="K91" s="6"/>
      <c r="L91" s="10">
        <v>0.652083333333333</v>
      </c>
      <c r="M91" s="10">
        <v>0.6677777777777778</v>
      </c>
      <c r="N91" s="20">
        <f t="shared" si="7"/>
        <v>0.01569444444444479</v>
      </c>
      <c r="O91" s="10">
        <v>0.512500000000048</v>
      </c>
      <c r="P91" s="10" t="s">
        <v>266</v>
      </c>
      <c r="Q91" s="20"/>
      <c r="R91" s="10"/>
    </row>
    <row r="92" spans="1:18" s="4" customFormat="1" ht="12.75">
      <c r="A92" s="6">
        <v>13</v>
      </c>
      <c r="B92" s="7" t="s">
        <v>25</v>
      </c>
      <c r="C92" s="7" t="s">
        <v>234</v>
      </c>
      <c r="D92" s="6" t="s">
        <v>42</v>
      </c>
      <c r="E92" s="6" t="s">
        <v>10</v>
      </c>
      <c r="F92" s="8" t="s">
        <v>11</v>
      </c>
      <c r="G92" s="8" t="s">
        <v>8</v>
      </c>
      <c r="H92" s="8" t="s">
        <v>235</v>
      </c>
      <c r="I92" s="8"/>
      <c r="J92" s="6"/>
      <c r="K92" s="6"/>
      <c r="L92" s="10">
        <v>0.655555555555555</v>
      </c>
      <c r="M92" s="10">
        <v>0.673587962962963</v>
      </c>
      <c r="N92" s="20">
        <f t="shared" si="7"/>
        <v>0.01803240740740797</v>
      </c>
      <c r="O92" s="10">
        <v>0.513888888888938</v>
      </c>
      <c r="P92" s="10" t="s">
        <v>266</v>
      </c>
      <c r="Q92" s="20"/>
      <c r="R92" s="10"/>
    </row>
    <row r="93" spans="1:18" s="4" customFormat="1" ht="12.75">
      <c r="A93" s="6">
        <v>14</v>
      </c>
      <c r="B93" s="7" t="s">
        <v>236</v>
      </c>
      <c r="C93" s="7" t="s">
        <v>53</v>
      </c>
      <c r="D93" s="6" t="s">
        <v>42</v>
      </c>
      <c r="E93" s="6" t="s">
        <v>10</v>
      </c>
      <c r="F93" s="8" t="s">
        <v>11</v>
      </c>
      <c r="G93" s="8" t="s">
        <v>8</v>
      </c>
      <c r="H93" s="8"/>
      <c r="I93" s="8"/>
      <c r="J93" s="6"/>
      <c r="K93" s="6"/>
      <c r="L93" s="10">
        <v>0.65625</v>
      </c>
      <c r="M93" s="10">
        <v>0.6751851851851852</v>
      </c>
      <c r="N93" s="20">
        <f t="shared" si="7"/>
        <v>0.01893518518518522</v>
      </c>
      <c r="O93" s="10">
        <v>0.515277777777828</v>
      </c>
      <c r="P93" s="10" t="s">
        <v>266</v>
      </c>
      <c r="Q93" s="20"/>
      <c r="R93" s="10"/>
    </row>
    <row r="94" spans="1:18" s="4" customFormat="1" ht="12.75">
      <c r="A94" s="6">
        <v>30</v>
      </c>
      <c r="B94" s="7" t="s">
        <v>106</v>
      </c>
      <c r="C94" s="7" t="s">
        <v>107</v>
      </c>
      <c r="D94" s="6" t="s">
        <v>42</v>
      </c>
      <c r="E94" s="6" t="s">
        <v>10</v>
      </c>
      <c r="F94" s="8" t="s">
        <v>11</v>
      </c>
      <c r="G94" s="8" t="s">
        <v>8</v>
      </c>
      <c r="H94" s="13" t="s">
        <v>217</v>
      </c>
      <c r="I94" s="8"/>
      <c r="J94" s="6"/>
      <c r="K94" s="6"/>
      <c r="L94" s="10">
        <v>0.657638888888889</v>
      </c>
      <c r="M94" s="10">
        <v>0.6766898148148148</v>
      </c>
      <c r="N94" s="20">
        <f t="shared" si="7"/>
        <v>0.019050925925925832</v>
      </c>
      <c r="O94" s="10">
        <v>0.515972222222273</v>
      </c>
      <c r="P94" s="10" t="s">
        <v>266</v>
      </c>
      <c r="Q94" s="34"/>
      <c r="R94" s="33"/>
    </row>
    <row r="95" spans="1:18" s="4" customFormat="1" ht="22.5">
      <c r="A95" s="16" t="s">
        <v>255</v>
      </c>
      <c r="B95" s="16" t="s">
        <v>0</v>
      </c>
      <c r="C95" s="16" t="s">
        <v>1</v>
      </c>
      <c r="D95" s="16" t="s">
        <v>2</v>
      </c>
      <c r="E95" s="16" t="s">
        <v>3</v>
      </c>
      <c r="F95" s="16" t="s">
        <v>256</v>
      </c>
      <c r="G95" s="16" t="s">
        <v>4</v>
      </c>
      <c r="H95" s="16" t="s">
        <v>57</v>
      </c>
      <c r="I95" s="16"/>
      <c r="J95" s="16"/>
      <c r="K95" s="16"/>
      <c r="L95" s="16" t="s">
        <v>257</v>
      </c>
      <c r="M95" s="16" t="s">
        <v>258</v>
      </c>
      <c r="N95" s="16" t="s">
        <v>259</v>
      </c>
      <c r="O95" s="16" t="s">
        <v>261</v>
      </c>
      <c r="P95" s="16" t="s">
        <v>262</v>
      </c>
      <c r="Q95" s="16" t="s">
        <v>263</v>
      </c>
      <c r="R95" s="16" t="s">
        <v>264</v>
      </c>
    </row>
    <row r="96" spans="1:18" s="4" customFormat="1" ht="12.75">
      <c r="A96" s="6">
        <v>8</v>
      </c>
      <c r="B96" s="7" t="s">
        <v>121</v>
      </c>
      <c r="C96" s="7" t="s">
        <v>122</v>
      </c>
      <c r="D96" s="6" t="s">
        <v>42</v>
      </c>
      <c r="E96" s="6" t="s">
        <v>10</v>
      </c>
      <c r="F96" s="8" t="s">
        <v>9</v>
      </c>
      <c r="G96" s="8" t="s">
        <v>27</v>
      </c>
      <c r="H96" s="8" t="s">
        <v>102</v>
      </c>
      <c r="I96" s="8"/>
      <c r="J96" s="6"/>
      <c r="K96" s="6"/>
      <c r="L96" s="10">
        <v>0.652777777777778</v>
      </c>
      <c r="M96" s="10">
        <v>0.6671990740740741</v>
      </c>
      <c r="N96" s="20">
        <f>M96-L96</f>
        <v>0.014421296296296071</v>
      </c>
      <c r="O96" s="10">
        <v>0.511111111111158</v>
      </c>
      <c r="P96" s="10">
        <v>0.5250231481481481</v>
      </c>
      <c r="Q96" s="20">
        <f>P96-O96</f>
        <v>0.013912037036990066</v>
      </c>
      <c r="R96" s="10">
        <f>Q96+N96</f>
        <v>0.028333333333286137</v>
      </c>
    </row>
    <row r="97" spans="1:18" s="4" customFormat="1" ht="22.5">
      <c r="A97" s="16" t="s">
        <v>255</v>
      </c>
      <c r="B97" s="16" t="s">
        <v>0</v>
      </c>
      <c r="C97" s="16" t="s">
        <v>1</v>
      </c>
      <c r="D97" s="16" t="s">
        <v>2</v>
      </c>
      <c r="E97" s="16" t="s">
        <v>3</v>
      </c>
      <c r="F97" s="16" t="s">
        <v>256</v>
      </c>
      <c r="G97" s="16" t="s">
        <v>4</v>
      </c>
      <c r="H97" s="16" t="s">
        <v>57</v>
      </c>
      <c r="I97" s="16"/>
      <c r="J97" s="16"/>
      <c r="K97" s="16"/>
      <c r="L97" s="16" t="s">
        <v>257</v>
      </c>
      <c r="M97" s="16" t="s">
        <v>258</v>
      </c>
      <c r="N97" s="16" t="s">
        <v>259</v>
      </c>
      <c r="O97" s="16" t="s">
        <v>261</v>
      </c>
      <c r="P97" s="16" t="s">
        <v>262</v>
      </c>
      <c r="Q97" s="16" t="s">
        <v>263</v>
      </c>
      <c r="R97" s="16" t="s">
        <v>264</v>
      </c>
    </row>
    <row r="98" spans="1:18" s="4" customFormat="1" ht="12.75">
      <c r="A98" s="13">
        <v>11</v>
      </c>
      <c r="B98" s="15" t="s">
        <v>214</v>
      </c>
      <c r="C98" s="15" t="s">
        <v>215</v>
      </c>
      <c r="D98" s="13" t="s">
        <v>42</v>
      </c>
      <c r="E98" s="13" t="s">
        <v>10</v>
      </c>
      <c r="F98" s="13" t="s">
        <v>11</v>
      </c>
      <c r="G98" s="13" t="s">
        <v>209</v>
      </c>
      <c r="H98" s="13" t="s">
        <v>216</v>
      </c>
      <c r="I98" s="13"/>
      <c r="J98" s="13"/>
      <c r="K98" s="13"/>
      <c r="L98" s="14">
        <v>0.654166666666666</v>
      </c>
      <c r="M98" s="10">
        <v>0.6656828703703704</v>
      </c>
      <c r="N98" s="20">
        <f>M98-L98</f>
        <v>0.01151620370370443</v>
      </c>
      <c r="O98" s="10">
        <v>0.506944444444489</v>
      </c>
      <c r="P98" s="10">
        <v>0.5182638888888889</v>
      </c>
      <c r="Q98" s="20">
        <f>P98-O98</f>
        <v>0.011319444444399807</v>
      </c>
      <c r="R98" s="10">
        <f>Q98+N98</f>
        <v>0.022835648148104237</v>
      </c>
    </row>
    <row r="99" spans="1:18" s="4" customFormat="1" ht="12.75">
      <c r="A99" s="6">
        <v>9</v>
      </c>
      <c r="B99" s="7" t="s">
        <v>44</v>
      </c>
      <c r="C99" s="7" t="s">
        <v>45</v>
      </c>
      <c r="D99" s="6" t="s">
        <v>42</v>
      </c>
      <c r="E99" s="6" t="s">
        <v>10</v>
      </c>
      <c r="F99" s="8" t="s">
        <v>12</v>
      </c>
      <c r="G99" s="8" t="s">
        <v>209</v>
      </c>
      <c r="H99" s="8" t="s">
        <v>168</v>
      </c>
      <c r="I99" s="8"/>
      <c r="J99" s="6"/>
      <c r="K99" s="6"/>
      <c r="L99" s="10">
        <v>0.653472222222222</v>
      </c>
      <c r="M99" s="10">
        <v>0.6677083333333332</v>
      </c>
      <c r="N99" s="20">
        <f>M99-L99</f>
        <v>0.014236111111111227</v>
      </c>
      <c r="O99" s="10">
        <v>0.510416666666713</v>
      </c>
      <c r="P99" s="10">
        <v>0.5246875</v>
      </c>
      <c r="Q99" s="20">
        <f>P99-O99</f>
        <v>0.014270833333286936</v>
      </c>
      <c r="R99" s="10">
        <f>Q99+N99</f>
        <v>0.028506944444398163</v>
      </c>
    </row>
    <row r="100" spans="1:18" s="4" customFormat="1" ht="12.75">
      <c r="A100" s="6">
        <v>10</v>
      </c>
      <c r="B100" s="7" t="s">
        <v>94</v>
      </c>
      <c r="C100" s="7" t="s">
        <v>48</v>
      </c>
      <c r="D100" s="6" t="s">
        <v>42</v>
      </c>
      <c r="E100" s="6" t="s">
        <v>10</v>
      </c>
      <c r="F100" s="8" t="s">
        <v>11</v>
      </c>
      <c r="G100" s="8" t="s">
        <v>208</v>
      </c>
      <c r="H100" s="8"/>
      <c r="I100" s="8"/>
      <c r="J100" s="6"/>
      <c r="K100" s="6"/>
      <c r="L100" s="10">
        <v>0.656944444444444</v>
      </c>
      <c r="M100" s="10">
        <v>0.6733449074074075</v>
      </c>
      <c r="N100" s="20">
        <f>M100-L100</f>
        <v>0.01640046296296349</v>
      </c>
      <c r="O100" s="10">
        <v>0.513194444444493</v>
      </c>
      <c r="P100" s="10">
        <v>0.5290740740740741</v>
      </c>
      <c r="Q100" s="20">
        <f>P100-O100</f>
        <v>0.015879629629581116</v>
      </c>
      <c r="R100" s="10">
        <f>Q100+N100</f>
        <v>0.03228009259254461</v>
      </c>
    </row>
    <row r="101" spans="1:18" s="4" customFormat="1" ht="12.75">
      <c r="A101" s="6">
        <v>18</v>
      </c>
      <c r="B101" s="6" t="s">
        <v>253</v>
      </c>
      <c r="C101" s="6" t="s">
        <v>254</v>
      </c>
      <c r="D101" s="6" t="s">
        <v>42</v>
      </c>
      <c r="E101" s="6" t="s">
        <v>10</v>
      </c>
      <c r="F101" s="8" t="s">
        <v>12</v>
      </c>
      <c r="G101" s="8" t="s">
        <v>260</v>
      </c>
      <c r="H101" s="8" t="s">
        <v>169</v>
      </c>
      <c r="I101" s="8"/>
      <c r="J101" s="6"/>
      <c r="K101" s="6"/>
      <c r="L101" s="10">
        <v>0.661805555555555</v>
      </c>
      <c r="M101" s="10">
        <v>0.6801967592592592</v>
      </c>
      <c r="N101" s="20">
        <f>M101-L101</f>
        <v>0.018391203703704173</v>
      </c>
      <c r="O101" s="10">
        <v>0.514583333333383</v>
      </c>
      <c r="P101" s="10">
        <v>0.5346643518518518</v>
      </c>
      <c r="Q101" s="20">
        <f>P101-O101</f>
        <v>0.020081018518468774</v>
      </c>
      <c r="R101" s="10">
        <f>Q101+N101</f>
        <v>0.03847222222217295</v>
      </c>
    </row>
    <row r="102" spans="1:18" s="4" customFormat="1" ht="12.75">
      <c r="A102" s="31"/>
      <c r="B102" s="31"/>
      <c r="C102" s="31"/>
      <c r="D102" s="31"/>
      <c r="E102" s="31"/>
      <c r="F102" s="32"/>
      <c r="G102" s="32"/>
      <c r="H102" s="32"/>
      <c r="I102" s="32"/>
      <c r="J102" s="31"/>
      <c r="K102" s="31"/>
      <c r="L102" s="33"/>
      <c r="M102" s="33"/>
      <c r="N102" s="34"/>
      <c r="O102" s="33"/>
      <c r="P102" s="33"/>
      <c r="Q102" s="34"/>
      <c r="R102" s="33"/>
    </row>
    <row r="103" spans="1:18" s="4" customFormat="1" ht="12.75">
      <c r="A103" s="53" t="s">
        <v>278</v>
      </c>
      <c r="B103" s="54"/>
      <c r="C103" s="54"/>
      <c r="E103" s="42" t="s">
        <v>276</v>
      </c>
      <c r="F103" s="43"/>
      <c r="G103" s="43"/>
      <c r="H103" s="42" t="s">
        <v>279</v>
      </c>
      <c r="I103" s="32"/>
      <c r="J103" s="31"/>
      <c r="K103" s="31"/>
      <c r="L103" s="33"/>
      <c r="M103" s="33"/>
      <c r="N103" s="34"/>
      <c r="O103" s="33"/>
      <c r="P103" s="33"/>
      <c r="Q103" s="34"/>
      <c r="R103" s="33"/>
    </row>
    <row r="104" spans="1:18" s="4" customFormat="1" ht="12.75">
      <c r="A104" s="31"/>
      <c r="B104" s="31"/>
      <c r="C104" s="31"/>
      <c r="D104" s="31"/>
      <c r="E104" s="31"/>
      <c r="F104" s="32"/>
      <c r="G104" s="32"/>
      <c r="H104" s="32"/>
      <c r="I104" s="32"/>
      <c r="J104" s="31"/>
      <c r="K104" s="31"/>
      <c r="L104" s="33"/>
      <c r="M104" s="33"/>
      <c r="N104" s="34"/>
      <c r="O104" s="33"/>
      <c r="P104" s="33"/>
      <c r="Q104" s="34"/>
      <c r="R104" s="33"/>
    </row>
    <row r="105" spans="1:18" s="4" customFormat="1" ht="22.5">
      <c r="A105" s="16" t="s">
        <v>255</v>
      </c>
      <c r="B105" s="16" t="s">
        <v>0</v>
      </c>
      <c r="C105" s="16" t="s">
        <v>1</v>
      </c>
      <c r="D105" s="16" t="s">
        <v>2</v>
      </c>
      <c r="E105" s="16" t="s">
        <v>3</v>
      </c>
      <c r="F105" s="16" t="s">
        <v>256</v>
      </c>
      <c r="G105" s="16" t="s">
        <v>4</v>
      </c>
      <c r="H105" s="16" t="s">
        <v>57</v>
      </c>
      <c r="I105" s="16"/>
      <c r="J105" s="16"/>
      <c r="K105" s="16"/>
      <c r="L105" s="16" t="s">
        <v>257</v>
      </c>
      <c r="M105" s="16" t="s">
        <v>258</v>
      </c>
      <c r="N105" s="16" t="s">
        <v>259</v>
      </c>
      <c r="O105" s="16" t="s">
        <v>261</v>
      </c>
      <c r="P105" s="16" t="s">
        <v>262</v>
      </c>
      <c r="Q105" s="16" t="s">
        <v>263</v>
      </c>
      <c r="R105" s="16" t="s">
        <v>264</v>
      </c>
    </row>
    <row r="106" spans="1:18" s="4" customFormat="1" ht="12.75">
      <c r="A106" s="6">
        <v>21</v>
      </c>
      <c r="B106" s="6" t="s">
        <v>192</v>
      </c>
      <c r="C106" s="6" t="s">
        <v>193</v>
      </c>
      <c r="D106" s="6" t="s">
        <v>51</v>
      </c>
      <c r="E106" s="6" t="s">
        <v>10</v>
      </c>
      <c r="F106" s="8" t="s">
        <v>11</v>
      </c>
      <c r="G106" s="8" t="s">
        <v>8</v>
      </c>
      <c r="H106" s="8" t="s">
        <v>194</v>
      </c>
      <c r="I106" s="8"/>
      <c r="J106" s="6"/>
      <c r="K106" s="6"/>
      <c r="L106" s="10">
        <v>0.663888888888889</v>
      </c>
      <c r="M106" s="10">
        <v>0.6768518518518518</v>
      </c>
      <c r="N106" s="20">
        <f aca="true" t="shared" si="10" ref="N106:N113">M106-L106</f>
        <v>0.012962962962962843</v>
      </c>
      <c r="O106" s="10">
        <v>0.518750000000053</v>
      </c>
      <c r="P106" s="10">
        <v>0.5317592592592593</v>
      </c>
      <c r="Q106" s="20">
        <f aca="true" t="shared" si="11" ref="Q106:Q112">P106-O106</f>
        <v>0.013009259259206263</v>
      </c>
      <c r="R106" s="10">
        <f aca="true" t="shared" si="12" ref="R106:R112">Q106+N106</f>
        <v>0.025972222222169106</v>
      </c>
    </row>
    <row r="107" spans="1:18" s="4" customFormat="1" ht="12.75">
      <c r="A107" s="13">
        <v>22</v>
      </c>
      <c r="B107" s="13" t="s">
        <v>202</v>
      </c>
      <c r="C107" s="13" t="s">
        <v>244</v>
      </c>
      <c r="D107" s="13" t="s">
        <v>51</v>
      </c>
      <c r="E107" s="13" t="s">
        <v>10</v>
      </c>
      <c r="F107" s="13" t="s">
        <v>9</v>
      </c>
      <c r="G107" s="13" t="s">
        <v>8</v>
      </c>
      <c r="H107" s="13" t="s">
        <v>203</v>
      </c>
      <c r="I107" s="13"/>
      <c r="J107" s="13"/>
      <c r="K107" s="13"/>
      <c r="L107" s="14">
        <v>0.664583333333333</v>
      </c>
      <c r="M107" s="14">
        <v>0.6789699074074074</v>
      </c>
      <c r="N107" s="22">
        <f t="shared" si="10"/>
        <v>0.014386574074074399</v>
      </c>
      <c r="O107" s="10">
        <v>0.519444444444498</v>
      </c>
      <c r="P107" s="10">
        <v>0.5335069444444445</v>
      </c>
      <c r="Q107" s="20">
        <f t="shared" si="11"/>
        <v>0.014062499999946465</v>
      </c>
      <c r="R107" s="10">
        <f t="shared" si="12"/>
        <v>0.028449074074020864</v>
      </c>
    </row>
    <row r="108" spans="1:18" s="4" customFormat="1" ht="12.75">
      <c r="A108" s="13">
        <v>16</v>
      </c>
      <c r="B108" s="13" t="s">
        <v>152</v>
      </c>
      <c r="C108" s="13" t="s">
        <v>153</v>
      </c>
      <c r="D108" s="13" t="s">
        <v>51</v>
      </c>
      <c r="E108" s="13" t="s">
        <v>10</v>
      </c>
      <c r="F108" s="13" t="s">
        <v>9</v>
      </c>
      <c r="G108" s="13" t="s">
        <v>8</v>
      </c>
      <c r="H108" s="13" t="s">
        <v>145</v>
      </c>
      <c r="I108" s="13"/>
      <c r="J108" s="13"/>
      <c r="K108" s="13"/>
      <c r="L108" s="14">
        <v>0.660416666666666</v>
      </c>
      <c r="M108" s="14">
        <v>0.6749305555555556</v>
      </c>
      <c r="N108" s="22">
        <f t="shared" si="10"/>
        <v>0.014513888888889603</v>
      </c>
      <c r="O108" s="10">
        <v>0.520138888888943</v>
      </c>
      <c r="P108" s="10">
        <v>0.5341087962962963</v>
      </c>
      <c r="Q108" s="20">
        <f t="shared" si="11"/>
        <v>0.013969907407353266</v>
      </c>
      <c r="R108" s="10">
        <f t="shared" si="12"/>
        <v>0.02848379629624287</v>
      </c>
    </row>
    <row r="109" spans="1:18" s="4" customFormat="1" ht="12.75">
      <c r="A109" s="13">
        <v>20</v>
      </c>
      <c r="B109" s="13" t="s">
        <v>180</v>
      </c>
      <c r="C109" s="13" t="s">
        <v>181</v>
      </c>
      <c r="D109" s="13" t="s">
        <v>51</v>
      </c>
      <c r="E109" s="13" t="s">
        <v>10</v>
      </c>
      <c r="F109" s="13" t="s">
        <v>11</v>
      </c>
      <c r="G109" s="13" t="s">
        <v>8</v>
      </c>
      <c r="H109" s="13"/>
      <c r="I109" s="13"/>
      <c r="J109" s="13"/>
      <c r="K109" s="13"/>
      <c r="L109" s="14">
        <v>0.663194444444444</v>
      </c>
      <c r="M109" s="14">
        <v>0.6779050925925926</v>
      </c>
      <c r="N109" s="22">
        <f t="shared" si="10"/>
        <v>0.014710648148148597</v>
      </c>
      <c r="O109" s="10">
        <v>0.520833333333388</v>
      </c>
      <c r="P109" s="10">
        <v>0.5350578703703703</v>
      </c>
      <c r="Q109" s="20">
        <f t="shared" si="11"/>
        <v>0.014224537036982343</v>
      </c>
      <c r="R109" s="10">
        <f t="shared" si="12"/>
        <v>0.02893518518513094</v>
      </c>
    </row>
    <row r="110" spans="1:18" s="4" customFormat="1" ht="12.75">
      <c r="A110" s="13">
        <v>15</v>
      </c>
      <c r="B110" s="15" t="s">
        <v>115</v>
      </c>
      <c r="C110" s="15" t="s">
        <v>116</v>
      </c>
      <c r="D110" s="13" t="s">
        <v>51</v>
      </c>
      <c r="E110" s="13" t="s">
        <v>10</v>
      </c>
      <c r="F110" s="13" t="s">
        <v>11</v>
      </c>
      <c r="G110" s="13" t="s">
        <v>8</v>
      </c>
      <c r="H110" s="13" t="s">
        <v>112</v>
      </c>
      <c r="I110" s="13"/>
      <c r="J110" s="13"/>
      <c r="K110" s="13"/>
      <c r="L110" s="14">
        <v>0.659722222222222</v>
      </c>
      <c r="M110" s="14">
        <v>0.6747569444444445</v>
      </c>
      <c r="N110" s="22">
        <f t="shared" si="10"/>
        <v>0.015034722222222463</v>
      </c>
      <c r="O110" s="10">
        <v>0.521527777777832</v>
      </c>
      <c r="P110" s="10">
        <v>0.5359722222222222</v>
      </c>
      <c r="Q110" s="20">
        <f t="shared" si="11"/>
        <v>0.014444444444390192</v>
      </c>
      <c r="R110" s="10">
        <f t="shared" si="12"/>
        <v>0.029479166666612655</v>
      </c>
    </row>
    <row r="111" spans="1:18" s="4" customFormat="1" ht="12.75">
      <c r="A111" s="6">
        <v>17</v>
      </c>
      <c r="B111" s="6" t="s">
        <v>70</v>
      </c>
      <c r="C111" s="6" t="s">
        <v>159</v>
      </c>
      <c r="D111" s="6" t="s">
        <v>51</v>
      </c>
      <c r="E111" s="6" t="s">
        <v>10</v>
      </c>
      <c r="F111" s="8" t="s">
        <v>7</v>
      </c>
      <c r="G111" s="8" t="s">
        <v>8</v>
      </c>
      <c r="H111" s="8"/>
      <c r="I111" s="8"/>
      <c r="J111" s="6"/>
      <c r="K111" s="6"/>
      <c r="L111" s="10">
        <v>0.661111111111111</v>
      </c>
      <c r="M111" s="10">
        <v>0.6765856481481481</v>
      </c>
      <c r="N111" s="20">
        <f t="shared" si="10"/>
        <v>0.015474537037037162</v>
      </c>
      <c r="O111" s="10">
        <v>0.4375</v>
      </c>
      <c r="P111" s="10">
        <v>0.4523726851851852</v>
      </c>
      <c r="Q111" s="20">
        <f t="shared" si="11"/>
        <v>0.014872685185185197</v>
      </c>
      <c r="R111" s="10">
        <f t="shared" si="12"/>
        <v>0.03034722222222236</v>
      </c>
    </row>
    <row r="112" spans="1:18" s="4" customFormat="1" ht="12.75">
      <c r="A112" s="13">
        <v>24</v>
      </c>
      <c r="B112" s="13" t="s">
        <v>222</v>
      </c>
      <c r="C112" s="13" t="s">
        <v>223</v>
      </c>
      <c r="D112" s="13" t="s">
        <v>51</v>
      </c>
      <c r="E112" s="13" t="s">
        <v>10</v>
      </c>
      <c r="F112" s="13" t="s">
        <v>11</v>
      </c>
      <c r="G112" s="13" t="s">
        <v>8</v>
      </c>
      <c r="H112" s="13" t="s">
        <v>230</v>
      </c>
      <c r="I112" s="13"/>
      <c r="J112" s="13"/>
      <c r="K112" s="13"/>
      <c r="L112" s="14">
        <v>0.665972222222222</v>
      </c>
      <c r="M112" s="14">
        <v>0.6867245370370371</v>
      </c>
      <c r="N112" s="22">
        <f t="shared" si="10"/>
        <v>0.020752314814815098</v>
      </c>
      <c r="O112" s="10">
        <v>0.522916666666722</v>
      </c>
      <c r="P112" s="10">
        <v>0.5426736111111111</v>
      </c>
      <c r="Q112" s="20">
        <f t="shared" si="11"/>
        <v>0.019756944444389135</v>
      </c>
      <c r="R112" s="10">
        <f t="shared" si="12"/>
        <v>0.04050925925920423</v>
      </c>
    </row>
    <row r="113" spans="1:18" s="4" customFormat="1" ht="12.75">
      <c r="A113" s="13">
        <v>19</v>
      </c>
      <c r="B113" s="13" t="s">
        <v>170</v>
      </c>
      <c r="C113" s="13" t="s">
        <v>171</v>
      </c>
      <c r="D113" s="13" t="s">
        <v>51</v>
      </c>
      <c r="E113" s="13" t="s">
        <v>10</v>
      </c>
      <c r="F113" s="13" t="s">
        <v>12</v>
      </c>
      <c r="G113" s="13" t="s">
        <v>8</v>
      </c>
      <c r="H113" s="13" t="s">
        <v>167</v>
      </c>
      <c r="I113" s="13"/>
      <c r="J113" s="13"/>
      <c r="K113" s="13"/>
      <c r="L113" s="14">
        <v>0.6625</v>
      </c>
      <c r="M113" s="14">
        <v>0.6794560185185184</v>
      </c>
      <c r="N113" s="22">
        <f t="shared" si="10"/>
        <v>0.016956018518518468</v>
      </c>
      <c r="O113" s="10">
        <v>0.522222222222277</v>
      </c>
      <c r="P113" s="10" t="s">
        <v>265</v>
      </c>
      <c r="Q113" s="20"/>
      <c r="R113" s="10"/>
    </row>
    <row r="114" spans="1:18" s="4" customFormat="1" ht="22.5">
      <c r="A114" s="16" t="s">
        <v>255</v>
      </c>
      <c r="B114" s="16" t="s">
        <v>0</v>
      </c>
      <c r="C114" s="16" t="s">
        <v>1</v>
      </c>
      <c r="D114" s="16" t="s">
        <v>2</v>
      </c>
      <c r="E114" s="16" t="s">
        <v>3</v>
      </c>
      <c r="F114" s="16" t="s">
        <v>256</v>
      </c>
      <c r="G114" s="16" t="s">
        <v>4</v>
      </c>
      <c r="H114" s="16" t="s">
        <v>57</v>
      </c>
      <c r="I114" s="16"/>
      <c r="J114" s="16"/>
      <c r="K114" s="16"/>
      <c r="L114" s="16" t="s">
        <v>257</v>
      </c>
      <c r="M114" s="16" t="s">
        <v>258</v>
      </c>
      <c r="N114" s="16" t="s">
        <v>259</v>
      </c>
      <c r="O114" s="16" t="s">
        <v>261</v>
      </c>
      <c r="P114" s="16" t="s">
        <v>262</v>
      </c>
      <c r="Q114" s="16" t="s">
        <v>263</v>
      </c>
      <c r="R114" s="16" t="s">
        <v>264</v>
      </c>
    </row>
    <row r="115" spans="1:18" s="4" customFormat="1" ht="12.75">
      <c r="A115" s="13">
        <v>23</v>
      </c>
      <c r="B115" s="13" t="s">
        <v>125</v>
      </c>
      <c r="C115" s="13" t="s">
        <v>241</v>
      </c>
      <c r="D115" s="13" t="s">
        <v>51</v>
      </c>
      <c r="E115" s="13" t="s">
        <v>10</v>
      </c>
      <c r="F115" s="13" t="s">
        <v>11</v>
      </c>
      <c r="G115" s="13" t="s">
        <v>27</v>
      </c>
      <c r="H115" s="13" t="s">
        <v>128</v>
      </c>
      <c r="I115" s="13"/>
      <c r="J115" s="13"/>
      <c r="K115" s="13"/>
      <c r="L115" s="14">
        <v>0.665277777777778</v>
      </c>
      <c r="M115" s="14">
        <v>0.6864699074074073</v>
      </c>
      <c r="N115" s="22">
        <f>M115-L115</f>
        <v>0.021192129629629353</v>
      </c>
      <c r="O115" s="10">
        <v>0.523611111111167</v>
      </c>
      <c r="P115" s="10">
        <v>0.5471643518518519</v>
      </c>
      <c r="Q115" s="20">
        <f>P115-O115</f>
        <v>0.023553240740684878</v>
      </c>
      <c r="R115" s="10">
        <f>Q115+N115</f>
        <v>0.04474537037031423</v>
      </c>
    </row>
    <row r="116" spans="1:18" s="4" customFormat="1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45"/>
      <c r="M116" s="45"/>
      <c r="N116" s="46"/>
      <c r="O116" s="33"/>
      <c r="P116" s="33"/>
      <c r="Q116" s="34"/>
      <c r="R116" s="33"/>
    </row>
    <row r="117" spans="1:18" s="4" customFormat="1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45"/>
      <c r="M117" s="45"/>
      <c r="N117" s="46"/>
      <c r="O117" s="33"/>
      <c r="P117" s="33"/>
      <c r="Q117" s="34"/>
      <c r="R117" s="33"/>
    </row>
    <row r="118" spans="1:18" s="4" customFormat="1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45"/>
      <c r="M118" s="45"/>
      <c r="N118" s="46"/>
      <c r="O118" s="33"/>
      <c r="P118" s="33"/>
      <c r="Q118" s="34"/>
      <c r="R118" s="33"/>
    </row>
    <row r="119" spans="1:18" s="4" customFormat="1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45"/>
      <c r="M119" s="45"/>
      <c r="N119" s="46"/>
      <c r="O119" s="33"/>
      <c r="P119" s="33"/>
      <c r="Q119" s="34"/>
      <c r="R119" s="33"/>
    </row>
    <row r="120" spans="1:18" s="4" customFormat="1" ht="12.75">
      <c r="A120" s="55" t="s">
        <v>280</v>
      </c>
      <c r="B120" s="56"/>
      <c r="C120" s="56"/>
      <c r="E120" s="42" t="s">
        <v>274</v>
      </c>
      <c r="F120" s="43"/>
      <c r="G120" s="43"/>
      <c r="H120" s="42"/>
      <c r="I120" s="17"/>
      <c r="J120" s="17"/>
      <c r="K120" s="17"/>
      <c r="L120" s="45"/>
      <c r="M120" s="45"/>
      <c r="N120" s="46"/>
      <c r="O120" s="33"/>
      <c r="P120" s="33"/>
      <c r="Q120" s="34"/>
      <c r="R120" s="33"/>
    </row>
    <row r="121" spans="1:18" s="4" customFormat="1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45"/>
      <c r="M121" s="45"/>
      <c r="N121" s="46"/>
      <c r="O121" s="33"/>
      <c r="P121" s="33"/>
      <c r="Q121" s="34"/>
      <c r="R121" s="33"/>
    </row>
    <row r="122" spans="1:18" s="4" customFormat="1" ht="22.5">
      <c r="A122" s="16" t="s">
        <v>255</v>
      </c>
      <c r="B122" s="16" t="s">
        <v>0</v>
      </c>
      <c r="C122" s="16" t="s">
        <v>1</v>
      </c>
      <c r="D122" s="16" t="s">
        <v>2</v>
      </c>
      <c r="E122" s="16" t="s">
        <v>3</v>
      </c>
      <c r="F122" s="16" t="s">
        <v>256</v>
      </c>
      <c r="G122" s="16" t="s">
        <v>4</v>
      </c>
      <c r="H122" s="16" t="s">
        <v>57</v>
      </c>
      <c r="I122" s="16"/>
      <c r="J122" s="16"/>
      <c r="K122" s="16"/>
      <c r="L122" s="16" t="s">
        <v>257</v>
      </c>
      <c r="M122" s="16" t="s">
        <v>258</v>
      </c>
      <c r="N122" s="16" t="s">
        <v>259</v>
      </c>
      <c r="O122" s="16" t="s">
        <v>261</v>
      </c>
      <c r="P122" s="16" t="s">
        <v>262</v>
      </c>
      <c r="Q122" s="16" t="s">
        <v>263</v>
      </c>
      <c r="R122" s="16" t="s">
        <v>264</v>
      </c>
    </row>
    <row r="123" spans="1:18" s="4" customFormat="1" ht="12.75">
      <c r="A123" s="25">
        <v>48</v>
      </c>
      <c r="B123" s="25" t="s">
        <v>160</v>
      </c>
      <c r="C123" s="25" t="s">
        <v>161</v>
      </c>
      <c r="D123" s="25" t="s">
        <v>63</v>
      </c>
      <c r="E123" s="25" t="s">
        <v>6</v>
      </c>
      <c r="F123" s="26" t="s">
        <v>162</v>
      </c>
      <c r="G123" s="26" t="s">
        <v>8</v>
      </c>
      <c r="H123" s="26" t="s">
        <v>252</v>
      </c>
      <c r="I123" s="26"/>
      <c r="J123" s="25"/>
      <c r="K123" s="25"/>
      <c r="L123" s="27">
        <v>0.561111111111111</v>
      </c>
      <c r="M123" s="27">
        <v>0.5689583333333333</v>
      </c>
      <c r="N123" s="28">
        <f>M123-L123</f>
        <v>0.007847222222222339</v>
      </c>
      <c r="O123" s="10">
        <v>0.433333333333333</v>
      </c>
      <c r="P123" s="10">
        <v>0.4407638888888889</v>
      </c>
      <c r="Q123" s="20">
        <f>P123-O123</f>
        <v>0.007430555555555884</v>
      </c>
      <c r="R123" s="10">
        <f>Q123+N123</f>
        <v>0.015277777777778223</v>
      </c>
    </row>
    <row r="124" spans="1:18" s="4" customFormat="1" ht="12.75">
      <c r="A124" s="13">
        <v>49</v>
      </c>
      <c r="B124" s="13" t="s">
        <v>172</v>
      </c>
      <c r="C124" s="13" t="s">
        <v>166</v>
      </c>
      <c r="D124" s="13" t="s">
        <v>63</v>
      </c>
      <c r="E124" s="13" t="s">
        <v>6</v>
      </c>
      <c r="F124" s="13" t="s">
        <v>12</v>
      </c>
      <c r="G124" s="13" t="s">
        <v>8</v>
      </c>
      <c r="H124" s="13" t="s">
        <v>167</v>
      </c>
      <c r="I124" s="13"/>
      <c r="J124" s="13"/>
      <c r="K124" s="13"/>
      <c r="L124" s="14">
        <v>0.5847222222222223</v>
      </c>
      <c r="M124" s="10">
        <v>0.5954050925925926</v>
      </c>
      <c r="N124" s="20">
        <f>M124-L124</f>
        <v>0.010682870370370301</v>
      </c>
      <c r="O124" s="10">
        <v>0.445833333333334</v>
      </c>
      <c r="P124" s="10">
        <v>0.45590277777777777</v>
      </c>
      <c r="Q124" s="20">
        <f>P124-O124</f>
        <v>0.010069444444443743</v>
      </c>
      <c r="R124" s="10">
        <f>Q124+N124</f>
        <v>0.020752314814814043</v>
      </c>
    </row>
    <row r="125" spans="1:18" s="4" customFormat="1" ht="12.75">
      <c r="A125" s="6">
        <v>46</v>
      </c>
      <c r="B125" s="6" t="s">
        <v>15</v>
      </c>
      <c r="C125" s="6" t="s">
        <v>16</v>
      </c>
      <c r="D125" s="6" t="s">
        <v>63</v>
      </c>
      <c r="E125" s="6" t="s">
        <v>6</v>
      </c>
      <c r="F125" s="8" t="s">
        <v>7</v>
      </c>
      <c r="G125" s="8" t="s">
        <v>8</v>
      </c>
      <c r="H125" s="7" t="s">
        <v>132</v>
      </c>
      <c r="I125" s="9"/>
      <c r="J125" s="9"/>
      <c r="K125" s="9"/>
      <c r="L125" s="10">
        <v>0.558333333333333</v>
      </c>
      <c r="M125" s="10">
        <v>0.5691550925925926</v>
      </c>
      <c r="N125" s="20">
        <f>M125-L125</f>
        <v>0.010821759259259545</v>
      </c>
      <c r="O125" s="10">
        <v>0.434722222222222</v>
      </c>
      <c r="P125" s="10">
        <v>0.445625</v>
      </c>
      <c r="Q125" s="20">
        <f>P125-O125</f>
        <v>0.010902777777777983</v>
      </c>
      <c r="R125" s="10">
        <f>Q125+N125</f>
        <v>0.021724537037037528</v>
      </c>
    </row>
    <row r="126" spans="1:18" s="4" customFormat="1" ht="12.75">
      <c r="A126" s="6">
        <v>47</v>
      </c>
      <c r="B126" s="7" t="s">
        <v>70</v>
      </c>
      <c r="C126" s="7" t="s">
        <v>71</v>
      </c>
      <c r="D126" s="6" t="s">
        <v>63</v>
      </c>
      <c r="E126" s="6" t="s">
        <v>6</v>
      </c>
      <c r="F126" s="8" t="s">
        <v>7</v>
      </c>
      <c r="G126" s="8" t="s">
        <v>8</v>
      </c>
      <c r="H126" s="8" t="s">
        <v>133</v>
      </c>
      <c r="I126" s="8"/>
      <c r="J126" s="6"/>
      <c r="K126" s="6"/>
      <c r="L126" s="10">
        <v>0.559722222222222</v>
      </c>
      <c r="M126" s="10">
        <v>0.5750000000000001</v>
      </c>
      <c r="N126" s="20">
        <f>M126-L126</f>
        <v>0.015277777777778057</v>
      </c>
      <c r="O126" s="10">
        <v>0.436111111111111</v>
      </c>
      <c r="P126" s="10">
        <v>0.451261574074074</v>
      </c>
      <c r="Q126" s="20">
        <f>P126-O126</f>
        <v>0.015150462962963018</v>
      </c>
      <c r="R126" s="10">
        <f>Q126+N126</f>
        <v>0.030428240740741075</v>
      </c>
    </row>
    <row r="127" spans="1:18" s="4" customFormat="1" ht="12.75">
      <c r="A127" s="31"/>
      <c r="B127" s="44"/>
      <c r="C127" s="44"/>
      <c r="D127" s="31"/>
      <c r="E127" s="42" t="s">
        <v>277</v>
      </c>
      <c r="F127" s="43"/>
      <c r="G127" s="43"/>
      <c r="H127" s="42"/>
      <c r="I127" s="32"/>
      <c r="J127" s="31"/>
      <c r="K127" s="31"/>
      <c r="L127" s="33"/>
      <c r="M127" s="33"/>
      <c r="N127" s="34"/>
      <c r="O127" s="33"/>
      <c r="P127" s="33"/>
      <c r="Q127" s="34"/>
      <c r="R127" s="33"/>
    </row>
    <row r="128" spans="1:18" s="4" customFormat="1" ht="22.5">
      <c r="A128" s="16" t="s">
        <v>255</v>
      </c>
      <c r="B128" s="16" t="s">
        <v>0</v>
      </c>
      <c r="C128" s="16" t="s">
        <v>1</v>
      </c>
      <c r="D128" s="16" t="s">
        <v>2</v>
      </c>
      <c r="E128" s="16" t="s">
        <v>3</v>
      </c>
      <c r="F128" s="16" t="s">
        <v>256</v>
      </c>
      <c r="G128" s="16" t="s">
        <v>4</v>
      </c>
      <c r="H128" s="16" t="s">
        <v>57</v>
      </c>
      <c r="I128" s="16"/>
      <c r="J128" s="16"/>
      <c r="K128" s="16"/>
      <c r="L128" s="16" t="s">
        <v>257</v>
      </c>
      <c r="M128" s="16" t="s">
        <v>258</v>
      </c>
      <c r="N128" s="16" t="s">
        <v>259</v>
      </c>
      <c r="O128" s="16" t="s">
        <v>261</v>
      </c>
      <c r="P128" s="16" t="s">
        <v>262</v>
      </c>
      <c r="Q128" s="16" t="s">
        <v>263</v>
      </c>
      <c r="R128" s="16" t="s">
        <v>264</v>
      </c>
    </row>
    <row r="129" spans="1:18" s="4" customFormat="1" ht="12.75">
      <c r="A129" s="6">
        <v>44</v>
      </c>
      <c r="B129" s="6" t="s">
        <v>20</v>
      </c>
      <c r="C129" s="7" t="s">
        <v>62</v>
      </c>
      <c r="D129" s="6" t="s">
        <v>63</v>
      </c>
      <c r="E129" s="6" t="s">
        <v>10</v>
      </c>
      <c r="F129" s="8" t="s">
        <v>7</v>
      </c>
      <c r="G129" s="8" t="s">
        <v>8</v>
      </c>
      <c r="H129" s="8" t="s">
        <v>134</v>
      </c>
      <c r="I129" s="9"/>
      <c r="J129" s="9"/>
      <c r="K129" s="9"/>
      <c r="L129" s="10">
        <v>0.555555555555555</v>
      </c>
      <c r="M129" s="10">
        <v>0.5632060185185185</v>
      </c>
      <c r="N129" s="20">
        <f>M129-L129</f>
        <v>0.007650462962963456</v>
      </c>
      <c r="O129" s="10">
        <v>0.430555555555556</v>
      </c>
      <c r="P129" s="10">
        <v>0.43798611111111113</v>
      </c>
      <c r="Q129" s="20">
        <f>P129-O129</f>
        <v>0.007430555555555107</v>
      </c>
      <c r="R129" s="10">
        <f>Q129+N129</f>
        <v>0.015081018518518563</v>
      </c>
    </row>
    <row r="130" spans="1:18" s="4" customFormat="1" ht="12.75">
      <c r="A130" s="6">
        <v>45</v>
      </c>
      <c r="B130" s="7" t="s">
        <v>84</v>
      </c>
      <c r="C130" s="7" t="s">
        <v>85</v>
      </c>
      <c r="D130" s="6" t="s">
        <v>63</v>
      </c>
      <c r="E130" s="6" t="s">
        <v>10</v>
      </c>
      <c r="F130" s="8" t="s">
        <v>7</v>
      </c>
      <c r="G130" s="8" t="s">
        <v>24</v>
      </c>
      <c r="H130" s="7" t="s">
        <v>83</v>
      </c>
      <c r="I130" s="9"/>
      <c r="J130" s="9"/>
      <c r="K130" s="9"/>
      <c r="L130" s="10">
        <v>0.556944444444444</v>
      </c>
      <c r="M130" s="10">
        <v>0.5652546296296296</v>
      </c>
      <c r="N130" s="20">
        <f>M130-L130</f>
        <v>0.008310185185185559</v>
      </c>
      <c r="O130" s="10">
        <v>0.431944444444444</v>
      </c>
      <c r="P130" s="10">
        <v>0.4398148148148148</v>
      </c>
      <c r="Q130" s="20">
        <f>P130-O130</f>
        <v>0.007870370370370805</v>
      </c>
      <c r="R130" s="10">
        <f>Q130+N130</f>
        <v>0.016180555555556364</v>
      </c>
    </row>
    <row r="131" spans="1:18" s="4" customFormat="1" ht="12.75">
      <c r="A131" s="13">
        <v>54</v>
      </c>
      <c r="B131" s="13" t="s">
        <v>49</v>
      </c>
      <c r="C131" s="13" t="s">
        <v>50</v>
      </c>
      <c r="D131" s="13" t="s">
        <v>63</v>
      </c>
      <c r="E131" s="13" t="s">
        <v>10</v>
      </c>
      <c r="F131" s="13" t="s">
        <v>7</v>
      </c>
      <c r="G131" s="13" t="s">
        <v>24</v>
      </c>
      <c r="H131" s="13" t="s">
        <v>132</v>
      </c>
      <c r="I131" s="13"/>
      <c r="J131" s="13"/>
      <c r="K131" s="13"/>
      <c r="L131" s="14">
        <v>0.6465277777777778</v>
      </c>
      <c r="M131" s="10">
        <v>0.6588194444444445</v>
      </c>
      <c r="N131" s="20">
        <f>M131-L131</f>
        <v>0.0122916666666667</v>
      </c>
      <c r="O131" s="10">
        <v>0.502777777777819</v>
      </c>
      <c r="P131" s="10">
        <v>0.515636574074074</v>
      </c>
      <c r="Q131" s="20">
        <f>P131-O131</f>
        <v>0.012858796296255082</v>
      </c>
      <c r="R131" s="10">
        <f>Q131+N131</f>
        <v>0.025150462962921782</v>
      </c>
    </row>
    <row r="132" spans="1:18" s="4" customFormat="1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45"/>
      <c r="M132" s="33"/>
      <c r="N132" s="34"/>
      <c r="O132" s="33"/>
      <c r="P132" s="33"/>
      <c r="Q132" s="34"/>
      <c r="R132" s="33"/>
    </row>
    <row r="133" spans="1:18" s="4" customFormat="1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45"/>
      <c r="M133" s="33"/>
      <c r="N133" s="34"/>
      <c r="O133" s="33"/>
      <c r="P133" s="33"/>
      <c r="Q133" s="34"/>
      <c r="R133" s="33"/>
    </row>
    <row r="134" spans="1:18" s="4" customFormat="1" ht="12.75">
      <c r="A134" s="57" t="s">
        <v>281</v>
      </c>
      <c r="B134" s="58"/>
      <c r="C134" s="58"/>
      <c r="E134" s="42" t="s">
        <v>274</v>
      </c>
      <c r="F134" s="43"/>
      <c r="G134" s="43"/>
      <c r="H134" s="42"/>
      <c r="I134" s="17"/>
      <c r="J134" s="17"/>
      <c r="K134" s="17"/>
      <c r="L134" s="45"/>
      <c r="M134" s="33"/>
      <c r="N134" s="34"/>
      <c r="O134" s="33"/>
      <c r="P134" s="33"/>
      <c r="Q134" s="34"/>
      <c r="R134" s="33"/>
    </row>
    <row r="135" spans="1:18" s="4" customFormat="1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45"/>
      <c r="M135" s="33"/>
      <c r="N135" s="34"/>
      <c r="O135" s="33"/>
      <c r="P135" s="33"/>
      <c r="Q135" s="34"/>
      <c r="R135" s="33"/>
    </row>
    <row r="136" spans="1:18" s="4" customFormat="1" ht="22.5">
      <c r="A136" s="16" t="s">
        <v>255</v>
      </c>
      <c r="B136" s="16" t="s">
        <v>0</v>
      </c>
      <c r="C136" s="16" t="s">
        <v>1</v>
      </c>
      <c r="D136" s="16" t="s">
        <v>2</v>
      </c>
      <c r="E136" s="16" t="s">
        <v>3</v>
      </c>
      <c r="F136" s="16" t="s">
        <v>256</v>
      </c>
      <c r="G136" s="16" t="s">
        <v>4</v>
      </c>
      <c r="H136" s="16" t="s">
        <v>57</v>
      </c>
      <c r="I136" s="16"/>
      <c r="J136" s="16"/>
      <c r="K136" s="16"/>
      <c r="L136" s="16" t="s">
        <v>257</v>
      </c>
      <c r="M136" s="16" t="s">
        <v>258</v>
      </c>
      <c r="N136" s="16" t="s">
        <v>259</v>
      </c>
      <c r="O136" s="16" t="s">
        <v>261</v>
      </c>
      <c r="P136" s="16" t="s">
        <v>262</v>
      </c>
      <c r="Q136" s="16" t="s">
        <v>263</v>
      </c>
      <c r="R136" s="16" t="s">
        <v>264</v>
      </c>
    </row>
    <row r="137" spans="1:18" s="4" customFormat="1" ht="12.75">
      <c r="A137" s="13">
        <v>104</v>
      </c>
      <c r="B137" s="15" t="s">
        <v>17</v>
      </c>
      <c r="C137" s="15" t="s">
        <v>72</v>
      </c>
      <c r="D137" s="13" t="s">
        <v>73</v>
      </c>
      <c r="E137" s="13" t="s">
        <v>6</v>
      </c>
      <c r="F137" s="13" t="s">
        <v>7</v>
      </c>
      <c r="G137" s="13" t="s">
        <v>32</v>
      </c>
      <c r="H137" s="13" t="s">
        <v>134</v>
      </c>
      <c r="I137" s="13"/>
      <c r="J137" s="13"/>
      <c r="K137" s="13"/>
      <c r="L137" s="14">
        <v>0.5840277777777778</v>
      </c>
      <c r="M137" s="10">
        <v>0.5934953703703704</v>
      </c>
      <c r="N137" s="20">
        <f>M137-L137</f>
        <v>0.009467592592592555</v>
      </c>
      <c r="O137" s="10">
        <v>0.4451388888888889</v>
      </c>
      <c r="P137" s="10">
        <v>0.4537847222222222</v>
      </c>
      <c r="Q137" s="20">
        <f>P137-O137</f>
        <v>0.008645833333333297</v>
      </c>
      <c r="R137" s="10">
        <f>Q137+N137</f>
        <v>0.018113425925925852</v>
      </c>
    </row>
    <row r="138" spans="1:18" s="4" customFormat="1" ht="12.75">
      <c r="A138" s="6">
        <v>42</v>
      </c>
      <c r="B138" s="6" t="s">
        <v>18</v>
      </c>
      <c r="C138" s="6" t="s">
        <v>19</v>
      </c>
      <c r="D138" s="6" t="s">
        <v>73</v>
      </c>
      <c r="E138" s="6" t="s">
        <v>6</v>
      </c>
      <c r="F138" s="8" t="s">
        <v>7</v>
      </c>
      <c r="G138" s="8" t="s">
        <v>32</v>
      </c>
      <c r="H138" s="8" t="s">
        <v>58</v>
      </c>
      <c r="I138" s="9"/>
      <c r="J138" s="9"/>
      <c r="K138" s="9"/>
      <c r="L138" s="10">
        <v>0.55</v>
      </c>
      <c r="M138" s="10">
        <v>0.5593518518518519</v>
      </c>
      <c r="N138" s="20">
        <f>M138-L138</f>
        <v>0.009351851851851833</v>
      </c>
      <c r="O138" s="10">
        <v>0.425</v>
      </c>
      <c r="P138" s="10">
        <v>0.4342824074074074</v>
      </c>
      <c r="Q138" s="20">
        <f>P138-O138</f>
        <v>0.009282407407407434</v>
      </c>
      <c r="R138" s="10">
        <f>Q138+N138</f>
        <v>0.018634259259259267</v>
      </c>
    </row>
    <row r="139" spans="1:18" s="4" customFormat="1" ht="12.75">
      <c r="A139" s="11">
        <v>43</v>
      </c>
      <c r="B139" s="12" t="s">
        <v>165</v>
      </c>
      <c r="C139" s="11" t="s">
        <v>166</v>
      </c>
      <c r="D139" s="6" t="s">
        <v>73</v>
      </c>
      <c r="E139" s="6" t="s">
        <v>6</v>
      </c>
      <c r="F139" s="6" t="s">
        <v>12</v>
      </c>
      <c r="G139" s="9" t="s">
        <v>32</v>
      </c>
      <c r="H139" s="9" t="s">
        <v>167</v>
      </c>
      <c r="I139" s="9"/>
      <c r="J139" s="9"/>
      <c r="K139" s="9"/>
      <c r="L139" s="10">
        <v>0.551388888888889</v>
      </c>
      <c r="M139" s="10">
        <v>0.5636921296296297</v>
      </c>
      <c r="N139" s="20">
        <f>M139-L139</f>
        <v>0.012303240740740629</v>
      </c>
      <c r="O139" s="10">
        <v>0.426388888888889</v>
      </c>
      <c r="P139" s="10">
        <v>0.4360300925925926</v>
      </c>
      <c r="Q139" s="20">
        <f>P139-O139</f>
        <v>0.009641203703703638</v>
      </c>
      <c r="R139" s="10">
        <f>Q139+N139</f>
        <v>0.021944444444444267</v>
      </c>
    </row>
    <row r="140" spans="1:18" s="4" customFormat="1" ht="22.5">
      <c r="A140" s="16" t="s">
        <v>255</v>
      </c>
      <c r="B140" s="16" t="s">
        <v>0</v>
      </c>
      <c r="C140" s="16" t="s">
        <v>1</v>
      </c>
      <c r="D140" s="16" t="s">
        <v>2</v>
      </c>
      <c r="E140" s="16" t="s">
        <v>3</v>
      </c>
      <c r="F140" s="16" t="s">
        <v>256</v>
      </c>
      <c r="G140" s="16" t="s">
        <v>4</v>
      </c>
      <c r="H140" s="16" t="s">
        <v>57</v>
      </c>
      <c r="I140" s="16"/>
      <c r="J140" s="16"/>
      <c r="K140" s="16"/>
      <c r="L140" s="16" t="s">
        <v>257</v>
      </c>
      <c r="M140" s="16" t="s">
        <v>258</v>
      </c>
      <c r="N140" s="16" t="s">
        <v>259</v>
      </c>
      <c r="O140" s="16" t="s">
        <v>261</v>
      </c>
      <c r="P140" s="16" t="s">
        <v>262</v>
      </c>
      <c r="Q140" s="16" t="s">
        <v>263</v>
      </c>
      <c r="R140" s="16" t="s">
        <v>264</v>
      </c>
    </row>
    <row r="141" spans="1:18" s="4" customFormat="1" ht="12.75">
      <c r="A141" s="6">
        <v>119</v>
      </c>
      <c r="B141" s="7" t="s">
        <v>87</v>
      </c>
      <c r="C141" s="7" t="s">
        <v>88</v>
      </c>
      <c r="D141" s="6" t="s">
        <v>73</v>
      </c>
      <c r="E141" s="6" t="s">
        <v>10</v>
      </c>
      <c r="F141" s="8" t="s">
        <v>7</v>
      </c>
      <c r="G141" s="8" t="s">
        <v>8</v>
      </c>
      <c r="H141" s="8" t="s">
        <v>86</v>
      </c>
      <c r="I141" s="9"/>
      <c r="J141" s="9"/>
      <c r="K141" s="9"/>
      <c r="L141" s="10">
        <v>0.5458333333333333</v>
      </c>
      <c r="M141" s="10">
        <v>0.5526041666666667</v>
      </c>
      <c r="N141" s="20">
        <f>M141-L141</f>
        <v>0.0067708333333333925</v>
      </c>
      <c r="O141" s="10">
        <v>0.42083333333333334</v>
      </c>
      <c r="P141" s="10">
        <v>0.42743055555555554</v>
      </c>
      <c r="Q141" s="20">
        <f>P141-O141</f>
        <v>0.006597222222222199</v>
      </c>
      <c r="R141" s="10">
        <f>Q141+N141</f>
        <v>0.013368055555555591</v>
      </c>
    </row>
    <row r="142" spans="1:18" s="4" customFormat="1" ht="12.75">
      <c r="A142" s="6">
        <v>41</v>
      </c>
      <c r="B142" s="6" t="s">
        <v>187</v>
      </c>
      <c r="C142" s="6" t="s">
        <v>185</v>
      </c>
      <c r="D142" s="6" t="s">
        <v>73</v>
      </c>
      <c r="E142" s="6" t="s">
        <v>10</v>
      </c>
      <c r="F142" s="8" t="s">
        <v>12</v>
      </c>
      <c r="G142" s="8" t="s">
        <v>24</v>
      </c>
      <c r="H142" s="8" t="s">
        <v>186</v>
      </c>
      <c r="I142" s="9"/>
      <c r="J142" s="9"/>
      <c r="K142" s="9"/>
      <c r="L142" s="10">
        <v>0.5472222222222222</v>
      </c>
      <c r="M142" s="10">
        <v>0.5543171296296296</v>
      </c>
      <c r="N142" s="20">
        <f>M142-L142</f>
        <v>0.00709490740740748</v>
      </c>
      <c r="O142" s="10">
        <v>0.4222222222222222</v>
      </c>
      <c r="P142" s="10">
        <v>0.4309953703703704</v>
      </c>
      <c r="Q142" s="20">
        <f>P142-O142</f>
        <v>0.008773148148148169</v>
      </c>
      <c r="R142" s="10">
        <f>Q142+N142</f>
        <v>0.01586805555555565</v>
      </c>
    </row>
    <row r="143" spans="1:18" s="4" customFormat="1" ht="12.75">
      <c r="A143" s="31"/>
      <c r="B143" s="31"/>
      <c r="C143" s="31"/>
      <c r="D143" s="31"/>
      <c r="E143" s="31"/>
      <c r="F143" s="32"/>
      <c r="G143" s="32"/>
      <c r="H143" s="32"/>
      <c r="I143" s="41"/>
      <c r="J143" s="41"/>
      <c r="K143" s="41"/>
      <c r="L143" s="33"/>
      <c r="M143" s="33"/>
      <c r="N143" s="34"/>
      <c r="O143" s="33"/>
      <c r="P143" s="33"/>
      <c r="Q143" s="34"/>
      <c r="R143" s="33"/>
    </row>
    <row r="144" spans="1:18" s="4" customFormat="1" ht="12.75">
      <c r="A144" s="31"/>
      <c r="B144" s="31"/>
      <c r="C144" s="31"/>
      <c r="D144" s="31"/>
      <c r="E144" s="31"/>
      <c r="F144" s="32"/>
      <c r="G144" s="32"/>
      <c r="H144" s="32"/>
      <c r="I144" s="41"/>
      <c r="J144" s="41"/>
      <c r="K144" s="41"/>
      <c r="L144" s="33"/>
      <c r="M144" s="33"/>
      <c r="N144" s="34"/>
      <c r="O144" s="33"/>
      <c r="P144" s="33"/>
      <c r="Q144" s="34"/>
      <c r="R144" s="33"/>
    </row>
    <row r="145" spans="1:18" s="4" customFormat="1" ht="12.75">
      <c r="A145" s="59" t="s">
        <v>283</v>
      </c>
      <c r="B145" s="60"/>
      <c r="C145" s="60"/>
      <c r="E145" s="42" t="s">
        <v>274</v>
      </c>
      <c r="F145" s="43"/>
      <c r="G145" s="43"/>
      <c r="H145" s="42"/>
      <c r="I145" s="41"/>
      <c r="J145" s="41"/>
      <c r="K145" s="41"/>
      <c r="L145" s="33"/>
      <c r="M145" s="33"/>
      <c r="N145" s="34"/>
      <c r="O145" s="33"/>
      <c r="P145" s="33"/>
      <c r="Q145" s="34"/>
      <c r="R145" s="33"/>
    </row>
    <row r="146" spans="1:18" s="4" customFormat="1" ht="12.75">
      <c r="A146" s="31"/>
      <c r="B146" s="31"/>
      <c r="C146" s="31"/>
      <c r="D146" s="31"/>
      <c r="E146" s="31"/>
      <c r="F146" s="32"/>
      <c r="G146" s="32"/>
      <c r="H146" s="32"/>
      <c r="I146" s="41"/>
      <c r="J146" s="41"/>
      <c r="K146" s="41"/>
      <c r="L146" s="33"/>
      <c r="M146" s="33"/>
      <c r="N146" s="34"/>
      <c r="O146" s="33"/>
      <c r="P146" s="33"/>
      <c r="Q146" s="34"/>
      <c r="R146" s="33"/>
    </row>
    <row r="147" spans="1:18" s="4" customFormat="1" ht="22.5">
      <c r="A147" s="16" t="s">
        <v>255</v>
      </c>
      <c r="B147" s="16" t="s">
        <v>0</v>
      </c>
      <c r="C147" s="16" t="s">
        <v>1</v>
      </c>
      <c r="D147" s="16" t="s">
        <v>2</v>
      </c>
      <c r="E147" s="16" t="s">
        <v>3</v>
      </c>
      <c r="F147" s="16" t="s">
        <v>256</v>
      </c>
      <c r="G147" s="16" t="s">
        <v>4</v>
      </c>
      <c r="H147" s="16" t="s">
        <v>57</v>
      </c>
      <c r="I147" s="16"/>
      <c r="J147" s="16"/>
      <c r="K147" s="16"/>
      <c r="L147" s="16" t="s">
        <v>257</v>
      </c>
      <c r="M147" s="16" t="s">
        <v>258</v>
      </c>
      <c r="N147" s="16" t="s">
        <v>259</v>
      </c>
      <c r="O147" s="16" t="s">
        <v>261</v>
      </c>
      <c r="P147" s="16" t="s">
        <v>262</v>
      </c>
      <c r="Q147" s="16" t="s">
        <v>263</v>
      </c>
      <c r="R147" s="16" t="s">
        <v>264</v>
      </c>
    </row>
    <row r="148" spans="1:18" s="4" customFormat="1" ht="12.75">
      <c r="A148" s="6">
        <v>115</v>
      </c>
      <c r="B148" s="6" t="s">
        <v>5</v>
      </c>
      <c r="C148" s="6" t="s">
        <v>131</v>
      </c>
      <c r="D148" s="6" t="s">
        <v>95</v>
      </c>
      <c r="E148" s="6" t="s">
        <v>6</v>
      </c>
      <c r="F148" s="8" t="s">
        <v>7</v>
      </c>
      <c r="G148" s="8" t="s">
        <v>8</v>
      </c>
      <c r="H148" s="8" t="s">
        <v>58</v>
      </c>
      <c r="I148" s="8"/>
      <c r="J148" s="6"/>
      <c r="K148" s="6"/>
      <c r="L148" s="10">
        <v>0.595138888888889</v>
      </c>
      <c r="M148" s="10">
        <v>0.6048958333333333</v>
      </c>
      <c r="N148" s="20">
        <f aca="true" t="shared" si="13" ref="N148:N153">M148-L148</f>
        <v>0.009756944444444304</v>
      </c>
      <c r="O148" s="10">
        <v>0.452777777777783</v>
      </c>
      <c r="P148" s="10">
        <v>0.46306712962962965</v>
      </c>
      <c r="Q148" s="20">
        <f aca="true" t="shared" si="14" ref="Q148:Q153">P148-O148</f>
        <v>0.010289351851846651</v>
      </c>
      <c r="R148" s="10">
        <f aca="true" t="shared" si="15" ref="R148:R153">Q148+N148</f>
        <v>0.020046296296290955</v>
      </c>
    </row>
    <row r="149" spans="1:18" s="4" customFormat="1" ht="12.75">
      <c r="A149" s="6">
        <v>108</v>
      </c>
      <c r="B149" s="6" t="s">
        <v>202</v>
      </c>
      <c r="C149" s="6" t="s">
        <v>243</v>
      </c>
      <c r="D149" s="6" t="s">
        <v>95</v>
      </c>
      <c r="E149" s="6" t="s">
        <v>6</v>
      </c>
      <c r="F149" s="8" t="s">
        <v>9</v>
      </c>
      <c r="G149" s="8" t="s">
        <v>8</v>
      </c>
      <c r="H149" s="8" t="s">
        <v>203</v>
      </c>
      <c r="I149" s="9"/>
      <c r="J149" s="6"/>
      <c r="K149" s="6"/>
      <c r="L149" s="10">
        <v>0.61875</v>
      </c>
      <c r="M149" s="10">
        <v>0.6295486111111112</v>
      </c>
      <c r="N149" s="20">
        <f t="shared" si="13"/>
        <v>0.010798611111111134</v>
      </c>
      <c r="O149" s="10">
        <v>0.450694444444448</v>
      </c>
      <c r="P149" s="10">
        <v>0.46143518518518517</v>
      </c>
      <c r="Q149" s="20">
        <f t="shared" si="14"/>
        <v>0.010740740740737165</v>
      </c>
      <c r="R149" s="10">
        <f t="shared" si="15"/>
        <v>0.0215393518518483</v>
      </c>
    </row>
    <row r="150" spans="1:18" s="4" customFormat="1" ht="12.75">
      <c r="A150" s="13">
        <v>114</v>
      </c>
      <c r="B150" s="15" t="s">
        <v>52</v>
      </c>
      <c r="C150" s="15" t="s">
        <v>61</v>
      </c>
      <c r="D150" s="13" t="s">
        <v>95</v>
      </c>
      <c r="E150" s="13" t="s">
        <v>6</v>
      </c>
      <c r="F150" s="13" t="s">
        <v>7</v>
      </c>
      <c r="G150" s="13" t="s">
        <v>8</v>
      </c>
      <c r="H150" s="13" t="s">
        <v>58</v>
      </c>
      <c r="I150" s="13"/>
      <c r="J150" s="13"/>
      <c r="K150" s="13"/>
      <c r="L150" s="14">
        <v>0.670138888888889</v>
      </c>
      <c r="M150" s="14">
        <v>0.6814930555555555</v>
      </c>
      <c r="N150" s="22">
        <f t="shared" si="13"/>
        <v>0.011354166666666554</v>
      </c>
      <c r="O150" s="10">
        <v>0.527777777777837</v>
      </c>
      <c r="P150" s="10">
        <v>0.539212962962963</v>
      </c>
      <c r="Q150" s="20">
        <f t="shared" si="14"/>
        <v>0.011435185185125984</v>
      </c>
      <c r="R150" s="10">
        <f t="shared" si="15"/>
        <v>0.02278935185179254</v>
      </c>
    </row>
    <row r="151" spans="1:18" s="4" customFormat="1" ht="12.75">
      <c r="A151" s="13">
        <v>81</v>
      </c>
      <c r="B151" s="13" t="s">
        <v>190</v>
      </c>
      <c r="C151" s="13" t="s">
        <v>191</v>
      </c>
      <c r="D151" s="13" t="s">
        <v>95</v>
      </c>
      <c r="E151" s="13" t="s">
        <v>6</v>
      </c>
      <c r="F151" s="13" t="s">
        <v>12</v>
      </c>
      <c r="G151" s="13" t="s">
        <v>24</v>
      </c>
      <c r="H151" s="13" t="s">
        <v>186</v>
      </c>
      <c r="I151" s="8"/>
      <c r="J151" s="6"/>
      <c r="K151" s="6"/>
      <c r="L151" s="10">
        <v>0.626388888888889</v>
      </c>
      <c r="M151" s="10">
        <v>0.6379282407407407</v>
      </c>
      <c r="N151" s="20">
        <f t="shared" si="13"/>
        <v>0.011539351851851731</v>
      </c>
      <c r="O151" s="10">
        <v>0.484722222222251</v>
      </c>
      <c r="P151" s="10">
        <v>0.49746527777777777</v>
      </c>
      <c r="Q151" s="20">
        <f t="shared" si="14"/>
        <v>0.012743055555526794</v>
      </c>
      <c r="R151" s="10">
        <f t="shared" si="15"/>
        <v>0.024282407407378526</v>
      </c>
    </row>
    <row r="152" spans="1:18" s="4" customFormat="1" ht="12.75">
      <c r="A152" s="13">
        <v>118</v>
      </c>
      <c r="B152" s="13" t="s">
        <v>190</v>
      </c>
      <c r="C152" s="13" t="s">
        <v>191</v>
      </c>
      <c r="D152" s="13" t="s">
        <v>95</v>
      </c>
      <c r="E152" s="13" t="s">
        <v>6</v>
      </c>
      <c r="F152" s="13" t="s">
        <v>12</v>
      </c>
      <c r="G152" s="13" t="s">
        <v>24</v>
      </c>
      <c r="H152" s="13" t="s">
        <v>186</v>
      </c>
      <c r="I152" s="13"/>
      <c r="J152" s="13"/>
      <c r="K152" s="13"/>
      <c r="L152" s="14">
        <v>0.670833333333333</v>
      </c>
      <c r="M152" s="14">
        <v>0.6852777777777778</v>
      </c>
      <c r="N152" s="22">
        <f t="shared" si="13"/>
        <v>0.014444444444444815</v>
      </c>
      <c r="O152" s="10">
        <v>0.528472222222282</v>
      </c>
      <c r="P152" s="10">
        <v>0.5428819444444445</v>
      </c>
      <c r="Q152" s="20">
        <f t="shared" si="14"/>
        <v>0.014409722222162524</v>
      </c>
      <c r="R152" s="10">
        <f t="shared" si="15"/>
        <v>0.02885416666660734</v>
      </c>
    </row>
    <row r="153" spans="1:18" s="4" customFormat="1" ht="12.75">
      <c r="A153" s="9">
        <v>117</v>
      </c>
      <c r="B153" s="6" t="s">
        <v>140</v>
      </c>
      <c r="C153" s="6" t="s">
        <v>141</v>
      </c>
      <c r="D153" s="6" t="s">
        <v>95</v>
      </c>
      <c r="E153" s="6" t="s">
        <v>6</v>
      </c>
      <c r="F153" s="8" t="s">
        <v>11</v>
      </c>
      <c r="G153" s="8" t="s">
        <v>27</v>
      </c>
      <c r="H153" s="8" t="s">
        <v>137</v>
      </c>
      <c r="I153" s="8"/>
      <c r="J153" s="6"/>
      <c r="K153" s="6"/>
      <c r="L153" s="10">
        <v>0.595833333333333</v>
      </c>
      <c r="M153" s="10">
        <v>0.6122106481481482</v>
      </c>
      <c r="N153" s="20">
        <f t="shared" si="13"/>
        <v>0.01637731481481519</v>
      </c>
      <c r="O153" s="10">
        <v>0.455555555555563</v>
      </c>
      <c r="P153" s="10">
        <v>0.4706018518518518</v>
      </c>
      <c r="Q153" s="20">
        <f t="shared" si="14"/>
        <v>0.015046296296288841</v>
      </c>
      <c r="R153" s="10">
        <f t="shared" si="15"/>
        <v>0.03142361111110403</v>
      </c>
    </row>
    <row r="154" spans="1:18" s="4" customFormat="1" ht="12.75">
      <c r="A154" s="13">
        <v>116</v>
      </c>
      <c r="B154" s="35" t="s">
        <v>150</v>
      </c>
      <c r="C154" s="35" t="s">
        <v>245</v>
      </c>
      <c r="D154" s="13" t="s">
        <v>95</v>
      </c>
      <c r="E154" s="13" t="s">
        <v>6</v>
      </c>
      <c r="F154" s="13" t="s">
        <v>9</v>
      </c>
      <c r="G154" s="13" t="s">
        <v>8</v>
      </c>
      <c r="H154" s="13" t="s">
        <v>145</v>
      </c>
      <c r="I154" s="8"/>
      <c r="J154" s="6"/>
      <c r="K154" s="6"/>
      <c r="L154" s="30">
        <v>0.590972222222222</v>
      </c>
      <c r="M154" s="30">
        <v>0.7993055555555556</v>
      </c>
      <c r="N154" s="20" t="s">
        <v>266</v>
      </c>
      <c r="O154" s="18"/>
      <c r="P154" s="18"/>
      <c r="Q154" s="21"/>
      <c r="R154" s="18"/>
    </row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pans="1:18" s="4" customFormat="1" ht="12.75">
      <c r="A161" s="17"/>
      <c r="B161" s="37"/>
      <c r="C161" s="37"/>
      <c r="D161" s="17"/>
      <c r="E161" s="17"/>
      <c r="F161" s="17"/>
      <c r="G161" s="17"/>
      <c r="H161" s="17"/>
      <c r="I161" s="32"/>
      <c r="J161" s="31"/>
      <c r="K161" s="31"/>
      <c r="L161" s="36"/>
      <c r="M161" s="36"/>
      <c r="N161" s="34"/>
      <c r="O161" s="38"/>
      <c r="P161" s="38"/>
      <c r="Q161" s="39"/>
      <c r="R161" s="38"/>
    </row>
    <row r="162" spans="1:18" s="4" customFormat="1" ht="12.75">
      <c r="A162" s="17"/>
      <c r="B162" s="37"/>
      <c r="C162" s="37"/>
      <c r="D162" s="17"/>
      <c r="E162" s="42" t="s">
        <v>277</v>
      </c>
      <c r="F162" s="43"/>
      <c r="G162" s="43"/>
      <c r="H162" s="42"/>
      <c r="I162" s="32"/>
      <c r="J162" s="31"/>
      <c r="K162" s="31"/>
      <c r="L162" s="36"/>
      <c r="M162" s="36"/>
      <c r="N162" s="34"/>
      <c r="O162" s="38"/>
      <c r="P162" s="38"/>
      <c r="Q162" s="39"/>
      <c r="R162" s="38"/>
    </row>
    <row r="163" spans="1:18" s="4" customFormat="1" ht="22.5">
      <c r="A163" s="16" t="s">
        <v>255</v>
      </c>
      <c r="B163" s="16" t="s">
        <v>0</v>
      </c>
      <c r="C163" s="16" t="s">
        <v>1</v>
      </c>
      <c r="D163" s="16" t="s">
        <v>2</v>
      </c>
      <c r="E163" s="16" t="s">
        <v>3</v>
      </c>
      <c r="F163" s="16" t="s">
        <v>256</v>
      </c>
      <c r="G163" s="16" t="s">
        <v>4</v>
      </c>
      <c r="H163" s="16" t="s">
        <v>57</v>
      </c>
      <c r="I163" s="16"/>
      <c r="J163" s="16"/>
      <c r="K163" s="16"/>
      <c r="L163" s="16" t="s">
        <v>257</v>
      </c>
      <c r="M163" s="16" t="s">
        <v>258</v>
      </c>
      <c r="N163" s="16" t="s">
        <v>259</v>
      </c>
      <c r="O163" s="16" t="s">
        <v>261</v>
      </c>
      <c r="P163" s="16" t="s">
        <v>262</v>
      </c>
      <c r="Q163" s="16" t="s">
        <v>263</v>
      </c>
      <c r="R163" s="16" t="s">
        <v>264</v>
      </c>
    </row>
    <row r="164" spans="1:18" s="4" customFormat="1" ht="12.75">
      <c r="A164" s="6">
        <v>113</v>
      </c>
      <c r="B164" s="6" t="s">
        <v>148</v>
      </c>
      <c r="C164" s="6" t="s">
        <v>149</v>
      </c>
      <c r="D164" s="6" t="s">
        <v>95</v>
      </c>
      <c r="E164" s="6" t="s">
        <v>10</v>
      </c>
      <c r="F164" s="8" t="s">
        <v>9</v>
      </c>
      <c r="G164" s="8" t="s">
        <v>8</v>
      </c>
      <c r="H164" s="8" t="s">
        <v>145</v>
      </c>
      <c r="I164" s="8"/>
      <c r="J164" s="6"/>
      <c r="K164" s="6"/>
      <c r="L164" s="10">
        <v>0.586805555555556</v>
      </c>
      <c r="M164" s="10">
        <v>0.5944791666666667</v>
      </c>
      <c r="N164" s="20">
        <f>M164-L164</f>
        <v>0.007673611111110645</v>
      </c>
      <c r="O164" s="10">
        <v>0.447916666666669</v>
      </c>
      <c r="P164" s="10">
        <v>0.4552083333333334</v>
      </c>
      <c r="Q164" s="20">
        <f>P164-O164</f>
        <v>0.007291666666664365</v>
      </c>
      <c r="R164" s="10">
        <f>Q164+N164</f>
        <v>0.01496527777777501</v>
      </c>
    </row>
    <row r="165" spans="1:18" s="4" customFormat="1" ht="12.75">
      <c r="A165" s="15">
        <v>111</v>
      </c>
      <c r="B165" s="15" t="s">
        <v>89</v>
      </c>
      <c r="C165" s="15" t="s">
        <v>90</v>
      </c>
      <c r="D165" s="13" t="s">
        <v>95</v>
      </c>
      <c r="E165" s="13" t="s">
        <v>10</v>
      </c>
      <c r="F165" s="13" t="s">
        <v>7</v>
      </c>
      <c r="G165" s="13" t="s">
        <v>8</v>
      </c>
      <c r="H165" s="13" t="s">
        <v>86</v>
      </c>
      <c r="I165" s="13"/>
      <c r="J165" s="13"/>
      <c r="K165" s="13"/>
      <c r="L165" s="14">
        <v>0.66875</v>
      </c>
      <c r="M165" s="14">
        <v>0.678425925925926</v>
      </c>
      <c r="N165" s="22">
        <f>M165-L165</f>
        <v>0.009675925925926032</v>
      </c>
      <c r="O165" s="10">
        <v>0.527083333333392</v>
      </c>
      <c r="P165" s="10">
        <v>0.5366550925925926</v>
      </c>
      <c r="Q165" s="20">
        <f>P165-O165</f>
        <v>0.009571759259200618</v>
      </c>
      <c r="R165" s="10">
        <f>Q165+N165</f>
        <v>0.01924768518512665</v>
      </c>
    </row>
    <row r="166" spans="1:18" s="4" customFormat="1" ht="12.75">
      <c r="A166" s="13">
        <v>112</v>
      </c>
      <c r="B166" s="13" t="s">
        <v>138</v>
      </c>
      <c r="C166" s="13" t="s">
        <v>139</v>
      </c>
      <c r="D166" s="13" t="s">
        <v>95</v>
      </c>
      <c r="E166" s="13" t="s">
        <v>10</v>
      </c>
      <c r="F166" s="13" t="s">
        <v>11</v>
      </c>
      <c r="G166" s="13" t="s">
        <v>8</v>
      </c>
      <c r="H166" s="13" t="s">
        <v>137</v>
      </c>
      <c r="I166" s="13"/>
      <c r="J166" s="13"/>
      <c r="K166" s="13"/>
      <c r="L166" s="14">
        <v>0.669444444444444</v>
      </c>
      <c r="M166" s="14">
        <v>0.6837962962962963</v>
      </c>
      <c r="N166" s="22">
        <f>M166-L166</f>
        <v>0.014351851851852393</v>
      </c>
      <c r="O166" s="10">
        <v>0.529166666666727</v>
      </c>
      <c r="P166" s="10">
        <v>0.5463657407407407</v>
      </c>
      <c r="Q166" s="20">
        <f>P166-O166</f>
        <v>0.017199074074013776</v>
      </c>
      <c r="R166" s="10">
        <f>Q166+N166</f>
        <v>0.03155092592586617</v>
      </c>
    </row>
    <row r="167" spans="1:18" s="4" customFormat="1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45"/>
      <c r="M167" s="45"/>
      <c r="N167" s="46"/>
      <c r="O167" s="33"/>
      <c r="P167" s="33"/>
      <c r="Q167" s="34"/>
      <c r="R167" s="33"/>
    </row>
    <row r="168" spans="1:18" s="4" customFormat="1" ht="22.5">
      <c r="A168" s="16" t="s">
        <v>255</v>
      </c>
      <c r="B168" s="16" t="s">
        <v>0</v>
      </c>
      <c r="C168" s="16" t="s">
        <v>1</v>
      </c>
      <c r="D168" s="16" t="s">
        <v>2</v>
      </c>
      <c r="E168" s="16" t="s">
        <v>3</v>
      </c>
      <c r="F168" s="16" t="s">
        <v>256</v>
      </c>
      <c r="G168" s="16" t="s">
        <v>4</v>
      </c>
      <c r="H168" s="16" t="s">
        <v>57</v>
      </c>
      <c r="I168" s="16"/>
      <c r="J168" s="16"/>
      <c r="K168" s="16"/>
      <c r="L168" s="16" t="s">
        <v>257</v>
      </c>
      <c r="M168" s="16" t="s">
        <v>258</v>
      </c>
      <c r="N168" s="16" t="s">
        <v>259</v>
      </c>
      <c r="O168" s="16" t="s">
        <v>261</v>
      </c>
      <c r="P168" s="16" t="s">
        <v>262</v>
      </c>
      <c r="Q168" s="16" t="s">
        <v>263</v>
      </c>
      <c r="R168" s="16" t="s">
        <v>264</v>
      </c>
    </row>
    <row r="169" spans="1:18" s="4" customFormat="1" ht="12.75">
      <c r="A169" s="6">
        <v>53</v>
      </c>
      <c r="B169" s="6" t="s">
        <v>195</v>
      </c>
      <c r="C169" s="6" t="s">
        <v>196</v>
      </c>
      <c r="D169" s="6" t="s">
        <v>96</v>
      </c>
      <c r="E169" s="6" t="s">
        <v>10</v>
      </c>
      <c r="F169" s="8" t="s">
        <v>11</v>
      </c>
      <c r="G169" s="8" t="s">
        <v>27</v>
      </c>
      <c r="H169" s="8" t="s">
        <v>194</v>
      </c>
      <c r="I169" s="8"/>
      <c r="J169" s="6"/>
      <c r="K169" s="6"/>
      <c r="L169" s="10">
        <v>0.5875</v>
      </c>
      <c r="M169" s="10">
        <v>0.6018402777777777</v>
      </c>
      <c r="N169" s="20">
        <f>M169-L169</f>
        <v>0.014340277777777688</v>
      </c>
      <c r="O169" s="10">
        <v>0.452083333333338</v>
      </c>
      <c r="P169" s="10">
        <v>0.4665625</v>
      </c>
      <c r="Q169" s="20">
        <f>P169-O169</f>
        <v>0.014479166666661991</v>
      </c>
      <c r="R169" s="10">
        <f>Q169+N169</f>
        <v>0.02881944444443968</v>
      </c>
    </row>
    <row r="170" spans="1:18" s="4" customFormat="1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45"/>
      <c r="M170" s="45"/>
      <c r="N170" s="46"/>
      <c r="O170" s="33"/>
      <c r="P170" s="33"/>
      <c r="Q170" s="34"/>
      <c r="R170" s="33"/>
    </row>
    <row r="171" spans="1:18" s="4" customFormat="1" ht="12.75">
      <c r="A171" s="59" t="s">
        <v>282</v>
      </c>
      <c r="B171" s="60"/>
      <c r="C171" s="60"/>
      <c r="E171" s="42" t="s">
        <v>274</v>
      </c>
      <c r="F171" s="43"/>
      <c r="G171" s="43"/>
      <c r="H171" s="42"/>
      <c r="I171" s="17"/>
      <c r="J171" s="17"/>
      <c r="K171" s="17"/>
      <c r="L171" s="45"/>
      <c r="M171" s="45"/>
      <c r="N171" s="46"/>
      <c r="O171" s="33"/>
      <c r="P171" s="33"/>
      <c r="Q171" s="34"/>
      <c r="R171" s="33"/>
    </row>
    <row r="172" spans="1:18" s="4" customFormat="1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45"/>
      <c r="M172" s="45"/>
      <c r="N172" s="46"/>
      <c r="O172" s="33"/>
      <c r="P172" s="33"/>
      <c r="Q172" s="34"/>
      <c r="R172" s="33"/>
    </row>
    <row r="173" spans="1:18" s="4" customFormat="1" ht="22.5">
      <c r="A173" s="16" t="s">
        <v>255</v>
      </c>
      <c r="B173" s="16" t="s">
        <v>0</v>
      </c>
      <c r="C173" s="16" t="s">
        <v>1</v>
      </c>
      <c r="D173" s="16" t="s">
        <v>2</v>
      </c>
      <c r="E173" s="16" t="s">
        <v>3</v>
      </c>
      <c r="F173" s="16" t="s">
        <v>256</v>
      </c>
      <c r="G173" s="16" t="s">
        <v>4</v>
      </c>
      <c r="H173" s="16" t="s">
        <v>57</v>
      </c>
      <c r="I173" s="16"/>
      <c r="J173" s="16"/>
      <c r="K173" s="16"/>
      <c r="L173" s="16" t="s">
        <v>257</v>
      </c>
      <c r="M173" s="16" t="s">
        <v>258</v>
      </c>
      <c r="N173" s="16" t="s">
        <v>259</v>
      </c>
      <c r="O173" s="16" t="s">
        <v>261</v>
      </c>
      <c r="P173" s="16" t="s">
        <v>262</v>
      </c>
      <c r="Q173" s="16" t="s">
        <v>263</v>
      </c>
      <c r="R173" s="16" t="s">
        <v>264</v>
      </c>
    </row>
    <row r="174" spans="1:18" s="4" customFormat="1" ht="12.75">
      <c r="A174" s="13">
        <v>107</v>
      </c>
      <c r="B174" s="13" t="s">
        <v>160</v>
      </c>
      <c r="C174" s="13" t="s">
        <v>242</v>
      </c>
      <c r="D174" s="13" t="s">
        <v>96</v>
      </c>
      <c r="E174" s="13" t="s">
        <v>6</v>
      </c>
      <c r="F174" s="13" t="s">
        <v>162</v>
      </c>
      <c r="G174" s="13" t="s">
        <v>8</v>
      </c>
      <c r="H174" s="13" t="s">
        <v>252</v>
      </c>
      <c r="I174" s="13"/>
      <c r="J174" s="13"/>
      <c r="K174" s="13"/>
      <c r="L174" s="14">
        <v>0.64375</v>
      </c>
      <c r="M174" s="10">
        <v>0.6517361111111112</v>
      </c>
      <c r="N174" s="20">
        <f aca="true" t="shared" si="16" ref="N174:N183">M174-L174</f>
        <v>0.007986111111111138</v>
      </c>
      <c r="O174" s="10">
        <v>0.501388888888929</v>
      </c>
      <c r="P174" s="10">
        <v>0.5090277777777777</v>
      </c>
      <c r="Q174" s="20">
        <f aca="true" t="shared" si="17" ref="Q174:Q183">P174-O174</f>
        <v>0.007638888888848783</v>
      </c>
      <c r="R174" s="10">
        <f aca="true" t="shared" si="18" ref="R174:R183">Q174+N174</f>
        <v>0.015624999999959921</v>
      </c>
    </row>
    <row r="175" spans="1:18" s="4" customFormat="1" ht="12.75">
      <c r="A175" s="13">
        <v>110</v>
      </c>
      <c r="B175" s="13" t="s">
        <v>35</v>
      </c>
      <c r="C175" s="13" t="s">
        <v>248</v>
      </c>
      <c r="D175" s="13" t="s">
        <v>96</v>
      </c>
      <c r="E175" s="13" t="s">
        <v>6</v>
      </c>
      <c r="F175" s="13" t="s">
        <v>11</v>
      </c>
      <c r="G175" s="13" t="s">
        <v>24</v>
      </c>
      <c r="H175" s="13" t="s">
        <v>230</v>
      </c>
      <c r="I175" s="13"/>
      <c r="J175" s="13"/>
      <c r="K175" s="13"/>
      <c r="L175" s="14">
        <v>0.643055555555555</v>
      </c>
      <c r="M175" s="10">
        <v>0.6526736111111111</v>
      </c>
      <c r="N175" s="20">
        <f t="shared" si="16"/>
        <v>0.00961805555555606</v>
      </c>
      <c r="O175" s="10">
        <v>0.502083333333374</v>
      </c>
      <c r="P175" s="10">
        <v>0.5127893518518518</v>
      </c>
      <c r="Q175" s="20">
        <f t="shared" si="17"/>
        <v>0.010706018518477856</v>
      </c>
      <c r="R175" s="10">
        <f t="shared" si="18"/>
        <v>0.020324074074033915</v>
      </c>
    </row>
    <row r="176" spans="1:18" s="4" customFormat="1" ht="12.75">
      <c r="A176" s="6">
        <v>59</v>
      </c>
      <c r="B176" s="6" t="s">
        <v>182</v>
      </c>
      <c r="C176" s="6" t="s">
        <v>183</v>
      </c>
      <c r="D176" s="6" t="s">
        <v>96</v>
      </c>
      <c r="E176" s="6" t="s">
        <v>6</v>
      </c>
      <c r="F176" s="8" t="s">
        <v>12</v>
      </c>
      <c r="G176" s="8" t="s">
        <v>8</v>
      </c>
      <c r="H176" s="8" t="s">
        <v>186</v>
      </c>
      <c r="I176" s="8"/>
      <c r="J176" s="6"/>
      <c r="K176" s="6"/>
      <c r="L176" s="10">
        <v>0.590277777777778</v>
      </c>
      <c r="M176" s="10">
        <v>0.6006134259259259</v>
      </c>
      <c r="N176" s="20">
        <f t="shared" si="16"/>
        <v>0.010335648148147913</v>
      </c>
      <c r="O176" s="10">
        <v>0.448611111111114</v>
      </c>
      <c r="P176" s="10">
        <v>0.45961805555555557</v>
      </c>
      <c r="Q176" s="20">
        <f t="shared" si="17"/>
        <v>0.011006944444441558</v>
      </c>
      <c r="R176" s="10">
        <f t="shared" si="18"/>
        <v>0.02134259259258947</v>
      </c>
    </row>
    <row r="177" spans="1:18" s="4" customFormat="1" ht="12.75">
      <c r="A177" s="6">
        <v>63</v>
      </c>
      <c r="B177" s="6" t="s">
        <v>157</v>
      </c>
      <c r="C177" s="6" t="s">
        <v>158</v>
      </c>
      <c r="D177" s="6" t="s">
        <v>96</v>
      </c>
      <c r="E177" s="6" t="s">
        <v>6</v>
      </c>
      <c r="F177" s="8" t="s">
        <v>11</v>
      </c>
      <c r="G177" s="8" t="s">
        <v>24</v>
      </c>
      <c r="H177" s="8"/>
      <c r="I177" s="8"/>
      <c r="J177" s="6"/>
      <c r="K177" s="6"/>
      <c r="L177" s="10">
        <v>0.589583333333333</v>
      </c>
      <c r="M177" s="10">
        <v>0.6000347222222222</v>
      </c>
      <c r="N177" s="20">
        <f t="shared" si="16"/>
        <v>0.01045138888888919</v>
      </c>
      <c r="O177" s="10">
        <v>0.450000000000004</v>
      </c>
      <c r="P177" s="10">
        <v>0.4614699074074074</v>
      </c>
      <c r="Q177" s="20">
        <f t="shared" si="17"/>
        <v>0.01146990740740339</v>
      </c>
      <c r="R177" s="10">
        <f t="shared" si="18"/>
        <v>0.02192129629629258</v>
      </c>
    </row>
    <row r="178" spans="1:18" s="4" customFormat="1" ht="12.75">
      <c r="A178" s="6">
        <v>56</v>
      </c>
      <c r="B178" s="7" t="s">
        <v>59</v>
      </c>
      <c r="C178" s="6" t="s">
        <v>60</v>
      </c>
      <c r="D178" s="6" t="s">
        <v>96</v>
      </c>
      <c r="E178" s="6" t="s">
        <v>6</v>
      </c>
      <c r="F178" s="8" t="s">
        <v>7</v>
      </c>
      <c r="G178" s="8" t="s">
        <v>8</v>
      </c>
      <c r="H178" s="8" t="s">
        <v>132</v>
      </c>
      <c r="I178" s="8"/>
      <c r="J178" s="6"/>
      <c r="K178" s="6"/>
      <c r="L178" s="10">
        <v>0.588888888888889</v>
      </c>
      <c r="M178" s="10">
        <v>0.5996990740740741</v>
      </c>
      <c r="N178" s="20">
        <f t="shared" si="16"/>
        <v>0.010810185185185062</v>
      </c>
      <c r="O178" s="10">
        <v>0.449305555555559</v>
      </c>
      <c r="P178" s="10">
        <v>0.46042824074074074</v>
      </c>
      <c r="Q178" s="20">
        <f t="shared" si="17"/>
        <v>0.011122685185181724</v>
      </c>
      <c r="R178" s="10">
        <f t="shared" si="18"/>
        <v>0.021932870370366786</v>
      </c>
    </row>
    <row r="179" spans="1:18" s="4" customFormat="1" ht="12.75">
      <c r="A179" s="6">
        <v>58</v>
      </c>
      <c r="B179" s="6" t="s">
        <v>175</v>
      </c>
      <c r="C179" s="6" t="s">
        <v>176</v>
      </c>
      <c r="D179" s="6" t="s">
        <v>96</v>
      </c>
      <c r="E179" s="6" t="s">
        <v>6</v>
      </c>
      <c r="F179" s="8" t="s">
        <v>12</v>
      </c>
      <c r="G179" s="8" t="s">
        <v>8</v>
      </c>
      <c r="H179" s="8" t="s">
        <v>169</v>
      </c>
      <c r="I179" s="8"/>
      <c r="J179" s="6"/>
      <c r="K179" s="6"/>
      <c r="L179" s="10">
        <v>0.594444444444444</v>
      </c>
      <c r="M179" s="10">
        <v>0.6057754629629629</v>
      </c>
      <c r="N179" s="20">
        <f t="shared" si="16"/>
        <v>0.01133101851851892</v>
      </c>
      <c r="O179" s="10">
        <v>0.453472222222228</v>
      </c>
      <c r="P179" s="10">
        <v>0.4661689814814815</v>
      </c>
      <c r="Q179" s="20">
        <f t="shared" si="17"/>
        <v>0.01269675925925351</v>
      </c>
      <c r="R179" s="10">
        <f t="shared" si="18"/>
        <v>0.02402777777777243</v>
      </c>
    </row>
    <row r="180" spans="1:18" s="4" customFormat="1" ht="12.75">
      <c r="A180" s="13">
        <v>60</v>
      </c>
      <c r="B180" s="13" t="s">
        <v>204</v>
      </c>
      <c r="C180" s="13" t="s">
        <v>205</v>
      </c>
      <c r="D180" s="13" t="s">
        <v>96</v>
      </c>
      <c r="E180" s="13" t="s">
        <v>6</v>
      </c>
      <c r="F180" s="13" t="s">
        <v>9</v>
      </c>
      <c r="G180" s="13" t="s">
        <v>8</v>
      </c>
      <c r="H180" s="13"/>
      <c r="I180" s="8"/>
      <c r="J180" s="6"/>
      <c r="K180" s="6"/>
      <c r="L180" s="10">
        <v>0.627777777777778</v>
      </c>
      <c r="M180" s="10">
        <v>0.6420486111111111</v>
      </c>
      <c r="N180" s="20">
        <f t="shared" si="16"/>
        <v>0.014270833333333122</v>
      </c>
      <c r="O180" s="10">
        <v>0.48611111111114</v>
      </c>
      <c r="P180" s="10">
        <v>0.49957175925925923</v>
      </c>
      <c r="Q180" s="20">
        <f t="shared" si="17"/>
        <v>0.013460648148119203</v>
      </c>
      <c r="R180" s="10">
        <f t="shared" si="18"/>
        <v>0.027731481481452325</v>
      </c>
    </row>
    <row r="181" spans="1:18" s="4" customFormat="1" ht="12.75">
      <c r="A181" s="6">
        <v>64</v>
      </c>
      <c r="B181" s="6" t="s">
        <v>228</v>
      </c>
      <c r="C181" s="6" t="s">
        <v>229</v>
      </c>
      <c r="D181" s="6" t="s">
        <v>96</v>
      </c>
      <c r="E181" s="6" t="s">
        <v>6</v>
      </c>
      <c r="F181" s="8" t="s">
        <v>7</v>
      </c>
      <c r="G181" s="8" t="s">
        <v>8</v>
      </c>
      <c r="H181" s="8"/>
      <c r="I181" s="8"/>
      <c r="J181" s="6"/>
      <c r="K181" s="6"/>
      <c r="L181" s="10">
        <v>0.593055555555556</v>
      </c>
      <c r="M181" s="10">
        <v>0.6069444444444444</v>
      </c>
      <c r="N181" s="20">
        <f t="shared" si="16"/>
        <v>0.013888888888888395</v>
      </c>
      <c r="O181" s="10">
        <v>0.454166666666673</v>
      </c>
      <c r="P181" s="10">
        <v>0.469224537037037</v>
      </c>
      <c r="Q181" s="20">
        <f t="shared" si="17"/>
        <v>0.01505787037036399</v>
      </c>
      <c r="R181" s="10">
        <f t="shared" si="18"/>
        <v>0.028946759259252386</v>
      </c>
    </row>
    <row r="182" spans="1:18" s="4" customFormat="1" ht="12.75">
      <c r="A182" s="6">
        <v>57</v>
      </c>
      <c r="B182" s="6" t="s">
        <v>173</v>
      </c>
      <c r="C182" s="6" t="s">
        <v>174</v>
      </c>
      <c r="D182" s="6" t="s">
        <v>96</v>
      </c>
      <c r="E182" s="6" t="s">
        <v>6</v>
      </c>
      <c r="F182" s="8" t="s">
        <v>12</v>
      </c>
      <c r="G182" s="8" t="s">
        <v>8</v>
      </c>
      <c r="H182" s="8" t="s">
        <v>169</v>
      </c>
      <c r="I182" s="8"/>
      <c r="J182" s="6"/>
      <c r="K182" s="6"/>
      <c r="L182" s="10">
        <v>0.59375</v>
      </c>
      <c r="M182" s="10">
        <v>0.6090625</v>
      </c>
      <c r="N182" s="20">
        <f t="shared" si="16"/>
        <v>0.015312499999999951</v>
      </c>
      <c r="O182" s="10">
        <v>0.454861111111118</v>
      </c>
      <c r="P182" s="10">
        <v>0.4691898148148148</v>
      </c>
      <c r="Q182" s="20">
        <f t="shared" si="17"/>
        <v>0.014328703703696821</v>
      </c>
      <c r="R182" s="10">
        <f t="shared" si="18"/>
        <v>0.029641203703696772</v>
      </c>
    </row>
    <row r="183" spans="1:18" s="4" customFormat="1" ht="12.75">
      <c r="A183" s="13">
        <v>109</v>
      </c>
      <c r="B183" s="13" t="s">
        <v>172</v>
      </c>
      <c r="C183" s="13" t="s">
        <v>166</v>
      </c>
      <c r="D183" s="13" t="s">
        <v>96</v>
      </c>
      <c r="E183" s="13" t="s">
        <v>6</v>
      </c>
      <c r="F183" s="13" t="s">
        <v>12</v>
      </c>
      <c r="G183" s="13" t="s">
        <v>8</v>
      </c>
      <c r="H183" s="13" t="s">
        <v>247</v>
      </c>
      <c r="I183" s="13"/>
      <c r="J183" s="13"/>
      <c r="K183" s="13"/>
      <c r="L183" s="14">
        <v>0.644444444444444</v>
      </c>
      <c r="M183" s="10">
        <v>0.6624421296296296</v>
      </c>
      <c r="N183" s="20">
        <f t="shared" si="16"/>
        <v>0.01799768518518552</v>
      </c>
      <c r="O183" s="10">
        <v>0.503472222222264</v>
      </c>
      <c r="P183" s="10">
        <v>0.52</v>
      </c>
      <c r="Q183" s="20">
        <f t="shared" si="17"/>
        <v>0.016527777777736063</v>
      </c>
      <c r="R183" s="10">
        <f t="shared" si="18"/>
        <v>0.03452546296292158</v>
      </c>
    </row>
    <row r="184" spans="1:18" s="4" customFormat="1" ht="12.75">
      <c r="A184" s="6">
        <v>62</v>
      </c>
      <c r="B184" s="6" t="s">
        <v>78</v>
      </c>
      <c r="C184" s="6" t="s">
        <v>79</v>
      </c>
      <c r="D184" s="6" t="s">
        <v>96</v>
      </c>
      <c r="E184" s="6" t="s">
        <v>6</v>
      </c>
      <c r="F184" s="8" t="s">
        <v>7</v>
      </c>
      <c r="G184" s="8" t="s">
        <v>24</v>
      </c>
      <c r="H184" s="8" t="s">
        <v>133</v>
      </c>
      <c r="I184" s="8"/>
      <c r="J184" s="6"/>
      <c r="K184" s="6"/>
      <c r="L184" s="30">
        <v>0.592361111111111</v>
      </c>
      <c r="M184" s="30" t="s">
        <v>266</v>
      </c>
      <c r="N184" s="30"/>
      <c r="O184" s="18"/>
      <c r="P184" s="18"/>
      <c r="Q184" s="21"/>
      <c r="R184" s="18"/>
    </row>
    <row r="185" spans="1:18" s="4" customFormat="1" ht="22.5">
      <c r="A185" s="16" t="s">
        <v>255</v>
      </c>
      <c r="B185" s="16" t="s">
        <v>0</v>
      </c>
      <c r="C185" s="16" t="s">
        <v>1</v>
      </c>
      <c r="D185" s="16" t="s">
        <v>2</v>
      </c>
      <c r="E185" s="16" t="s">
        <v>3</v>
      </c>
      <c r="F185" s="16" t="s">
        <v>256</v>
      </c>
      <c r="G185" s="16" t="s">
        <v>4</v>
      </c>
      <c r="H185" s="16" t="s">
        <v>57</v>
      </c>
      <c r="I185" s="16"/>
      <c r="J185" s="16"/>
      <c r="K185" s="16"/>
      <c r="L185" s="16" t="s">
        <v>257</v>
      </c>
      <c r="M185" s="16" t="s">
        <v>258</v>
      </c>
      <c r="N185" s="16" t="s">
        <v>259</v>
      </c>
      <c r="O185" s="16" t="s">
        <v>261</v>
      </c>
      <c r="P185" s="16" t="s">
        <v>262</v>
      </c>
      <c r="Q185" s="16" t="s">
        <v>263</v>
      </c>
      <c r="R185" s="16" t="s">
        <v>264</v>
      </c>
    </row>
    <row r="186" spans="1:18" s="4" customFormat="1" ht="12.75">
      <c r="A186" s="6">
        <v>61</v>
      </c>
      <c r="B186" s="7" t="s">
        <v>30</v>
      </c>
      <c r="C186" s="7" t="s">
        <v>31</v>
      </c>
      <c r="D186" s="6" t="s">
        <v>96</v>
      </c>
      <c r="E186" s="6" t="s">
        <v>6</v>
      </c>
      <c r="F186" s="8" t="s">
        <v>11</v>
      </c>
      <c r="G186" s="8" t="s">
        <v>27</v>
      </c>
      <c r="H186" s="8" t="s">
        <v>108</v>
      </c>
      <c r="I186" s="8"/>
      <c r="J186" s="6"/>
      <c r="K186" s="6"/>
      <c r="L186" s="10">
        <v>0.610416666666667</v>
      </c>
      <c r="M186" s="10">
        <v>0.6208796296296296</v>
      </c>
      <c r="N186" s="20">
        <f>M186-L186</f>
        <v>0.010462962962962563</v>
      </c>
      <c r="O186" s="10">
        <v>0.468750000000017</v>
      </c>
      <c r="P186" s="10">
        <v>0.4796643518518518</v>
      </c>
      <c r="Q186" s="20">
        <f>P186-O186</f>
        <v>0.010914351851834814</v>
      </c>
      <c r="R186" s="10">
        <f>Q186+N186</f>
        <v>0.021377314814797377</v>
      </c>
    </row>
    <row r="187" spans="1:18" s="4" customFormat="1" ht="12.75">
      <c r="A187" s="31"/>
      <c r="B187" s="44"/>
      <c r="C187" s="44"/>
      <c r="D187" s="31"/>
      <c r="E187" s="42" t="s">
        <v>277</v>
      </c>
      <c r="F187" s="43"/>
      <c r="G187" s="43"/>
      <c r="H187" s="42"/>
      <c r="I187" s="32"/>
      <c r="J187" s="31"/>
      <c r="K187" s="31"/>
      <c r="L187" s="33"/>
      <c r="M187" s="33"/>
      <c r="N187" s="34"/>
      <c r="O187" s="33"/>
      <c r="P187" s="33"/>
      <c r="Q187" s="34"/>
      <c r="R187" s="33"/>
    </row>
    <row r="188" spans="1:18" s="4" customFormat="1" ht="22.5">
      <c r="A188" s="16" t="s">
        <v>255</v>
      </c>
      <c r="B188" s="16" t="s">
        <v>0</v>
      </c>
      <c r="C188" s="16" t="s">
        <v>1</v>
      </c>
      <c r="D188" s="16" t="s">
        <v>2</v>
      </c>
      <c r="E188" s="16" t="s">
        <v>3</v>
      </c>
      <c r="F188" s="16" t="s">
        <v>256</v>
      </c>
      <c r="G188" s="16" t="s">
        <v>4</v>
      </c>
      <c r="H188" s="16" t="s">
        <v>57</v>
      </c>
      <c r="I188" s="16"/>
      <c r="J188" s="16"/>
      <c r="K188" s="16"/>
      <c r="L188" s="16" t="s">
        <v>257</v>
      </c>
      <c r="M188" s="16" t="s">
        <v>258</v>
      </c>
      <c r="N188" s="16" t="s">
        <v>259</v>
      </c>
      <c r="O188" s="16" t="s">
        <v>261</v>
      </c>
      <c r="P188" s="16" t="s">
        <v>262</v>
      </c>
      <c r="Q188" s="16" t="s">
        <v>263</v>
      </c>
      <c r="R188" s="16" t="s">
        <v>264</v>
      </c>
    </row>
    <row r="189" spans="1:18" s="4" customFormat="1" ht="12.75">
      <c r="A189" s="6">
        <v>51</v>
      </c>
      <c r="B189" s="7" t="s">
        <v>13</v>
      </c>
      <c r="C189" s="7" t="s">
        <v>14</v>
      </c>
      <c r="D189" s="6" t="s">
        <v>96</v>
      </c>
      <c r="E189" s="6" t="s">
        <v>10</v>
      </c>
      <c r="F189" s="8" t="s">
        <v>7</v>
      </c>
      <c r="G189" s="8" t="s">
        <v>8</v>
      </c>
      <c r="H189" s="8" t="s">
        <v>97</v>
      </c>
      <c r="I189" s="8"/>
      <c r="J189" s="6"/>
      <c r="K189" s="6"/>
      <c r="L189" s="10">
        <v>0.586111111111111</v>
      </c>
      <c r="M189" s="10">
        <v>0.5952777777777778</v>
      </c>
      <c r="N189" s="20">
        <f>M189-L189</f>
        <v>0.009166666666666767</v>
      </c>
      <c r="O189" s="10">
        <v>0.446527777777779</v>
      </c>
      <c r="P189" s="10">
        <v>0.45620370370370367</v>
      </c>
      <c r="Q189" s="20">
        <f>P189-O189</f>
        <v>0.009675925925924644</v>
      </c>
      <c r="R189" s="10">
        <f>Q189+N189</f>
        <v>0.01884259259259141</v>
      </c>
    </row>
    <row r="190" spans="1:18" s="4" customFormat="1" ht="12.75">
      <c r="A190" s="6">
        <v>55</v>
      </c>
      <c r="B190" s="6" t="s">
        <v>188</v>
      </c>
      <c r="C190" s="6" t="s">
        <v>189</v>
      </c>
      <c r="D190" s="6" t="s">
        <v>96</v>
      </c>
      <c r="E190" s="6" t="s">
        <v>10</v>
      </c>
      <c r="F190" s="8" t="s">
        <v>12</v>
      </c>
      <c r="G190" s="8" t="s">
        <v>8</v>
      </c>
      <c r="H190" s="8" t="s">
        <v>186</v>
      </c>
      <c r="I190" s="8"/>
      <c r="J190" s="6"/>
      <c r="K190" s="6"/>
      <c r="L190" s="10">
        <v>0.588194444444444</v>
      </c>
      <c r="M190" s="10">
        <v>0.600625</v>
      </c>
      <c r="N190" s="20">
        <f>M190-L190</f>
        <v>0.012430555555555944</v>
      </c>
      <c r="O190" s="10">
        <v>0.451388888888893</v>
      </c>
      <c r="P190" s="10">
        <v>0.4634375</v>
      </c>
      <c r="Q190" s="20">
        <f>P190-O190</f>
        <v>0.012048611111107</v>
      </c>
      <c r="R190" s="10">
        <f>Q190+N190</f>
        <v>0.024479166666662944</v>
      </c>
    </row>
    <row r="191" spans="1:18" s="4" customFormat="1" ht="12.75">
      <c r="A191" s="13">
        <v>52</v>
      </c>
      <c r="B191" s="15" t="s">
        <v>35</v>
      </c>
      <c r="C191" s="15" t="s">
        <v>117</v>
      </c>
      <c r="D191" s="13" t="s">
        <v>246</v>
      </c>
      <c r="E191" s="13" t="s">
        <v>10</v>
      </c>
      <c r="F191" s="13" t="s">
        <v>11</v>
      </c>
      <c r="G191" s="13" t="s">
        <v>8</v>
      </c>
      <c r="H191" s="13" t="s">
        <v>109</v>
      </c>
      <c r="I191" s="8"/>
      <c r="J191" s="6"/>
      <c r="K191" s="6"/>
      <c r="L191" s="10">
        <v>0.627083333333333</v>
      </c>
      <c r="M191" s="10">
        <v>0.6407175925925926</v>
      </c>
      <c r="N191" s="20">
        <f>M191-L191</f>
        <v>0.013634259259259651</v>
      </c>
      <c r="O191" s="10">
        <v>0.485416666666696</v>
      </c>
      <c r="P191" s="10">
        <v>0.4983449074074074</v>
      </c>
      <c r="Q191" s="20">
        <f>P191-O191</f>
        <v>0.012928240740711416</v>
      </c>
      <c r="R191" s="10">
        <f>Q191+N191</f>
        <v>0.026562499999971068</v>
      </c>
    </row>
    <row r="192" spans="1:18" s="4" customFormat="1" ht="12.75">
      <c r="A192" s="6">
        <v>50</v>
      </c>
      <c r="B192" s="7" t="s">
        <v>81</v>
      </c>
      <c r="C192" s="7" t="s">
        <v>82</v>
      </c>
      <c r="D192" s="6" t="s">
        <v>96</v>
      </c>
      <c r="E192" s="6" t="s">
        <v>10</v>
      </c>
      <c r="F192" s="8" t="s">
        <v>7</v>
      </c>
      <c r="G192" s="8" t="s">
        <v>8</v>
      </c>
      <c r="H192" s="7" t="s">
        <v>83</v>
      </c>
      <c r="I192" s="8"/>
      <c r="J192" s="6"/>
      <c r="K192" s="6"/>
      <c r="L192" s="10">
        <v>0.585416666666667</v>
      </c>
      <c r="M192" s="10">
        <v>0.6035763888888889</v>
      </c>
      <c r="N192" s="20">
        <f>M192-L192</f>
        <v>0.01815972222222184</v>
      </c>
      <c r="O192" s="10">
        <v>0.447222222222224</v>
      </c>
      <c r="P192" s="10" t="s">
        <v>265</v>
      </c>
      <c r="Q192" s="20"/>
      <c r="R192" s="10"/>
    </row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pans="1:13" ht="12.75">
      <c r="A201" s="53" t="s">
        <v>284</v>
      </c>
      <c r="B201" s="54"/>
      <c r="C201" s="54"/>
      <c r="D201" s="4"/>
      <c r="E201" s="47" t="s">
        <v>285</v>
      </c>
      <c r="F201" s="43"/>
      <c r="G201" s="43"/>
      <c r="H201" s="42" t="s">
        <v>279</v>
      </c>
      <c r="L201" s="1"/>
      <c r="M201" s="1"/>
    </row>
    <row r="202" spans="1:18" ht="22.5">
      <c r="A202" s="16" t="s">
        <v>255</v>
      </c>
      <c r="B202" s="16" t="s">
        <v>0</v>
      </c>
      <c r="C202" s="16" t="s">
        <v>1</v>
      </c>
      <c r="D202" s="16" t="s">
        <v>2</v>
      </c>
      <c r="E202" s="16" t="s">
        <v>3</v>
      </c>
      <c r="F202" s="16" t="s">
        <v>256</v>
      </c>
      <c r="G202" s="16" t="s">
        <v>4</v>
      </c>
      <c r="H202" s="16" t="s">
        <v>57</v>
      </c>
      <c r="I202" s="16"/>
      <c r="J202" s="16"/>
      <c r="K202" s="16"/>
      <c r="L202" s="16" t="s">
        <v>257</v>
      </c>
      <c r="M202" s="16" t="s">
        <v>258</v>
      </c>
      <c r="N202" s="16" t="s">
        <v>259</v>
      </c>
      <c r="O202" s="16" t="s">
        <v>261</v>
      </c>
      <c r="P202" s="16" t="s">
        <v>262</v>
      </c>
      <c r="Q202" s="16" t="s">
        <v>263</v>
      </c>
      <c r="R202" s="16" t="s">
        <v>264</v>
      </c>
    </row>
    <row r="203" spans="1:18" ht="12.75">
      <c r="A203" s="13">
        <v>25</v>
      </c>
      <c r="B203" s="13" t="s">
        <v>54</v>
      </c>
      <c r="C203" s="13" t="s">
        <v>55</v>
      </c>
      <c r="D203" s="13" t="s">
        <v>56</v>
      </c>
      <c r="E203" s="13" t="s">
        <v>10</v>
      </c>
      <c r="F203" s="13" t="s">
        <v>11</v>
      </c>
      <c r="G203" s="13" t="s">
        <v>105</v>
      </c>
      <c r="H203" s="13" t="s">
        <v>109</v>
      </c>
      <c r="I203" s="13"/>
      <c r="J203" s="13"/>
      <c r="K203" s="13"/>
      <c r="L203" s="14">
        <v>0.6944444444444445</v>
      </c>
      <c r="M203" s="14">
        <v>0.6962962962962963</v>
      </c>
      <c r="N203" s="22">
        <f>M203-L203</f>
        <v>0.0018518518518517713</v>
      </c>
      <c r="O203" s="10">
        <v>0.5520833333333334</v>
      </c>
      <c r="P203" s="10">
        <v>0.5541550925925925</v>
      </c>
      <c r="Q203" s="20">
        <f>P203-O203</f>
        <v>0.002071759259259176</v>
      </c>
      <c r="R203" s="10">
        <f>Q203+N203</f>
        <v>0.003923611111110947</v>
      </c>
    </row>
    <row r="204" spans="1:18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23"/>
      <c r="O204" s="11"/>
      <c r="P204" s="11"/>
      <c r="Q204" s="24"/>
      <c r="R204" s="11"/>
    </row>
    <row r="205" spans="1:18" ht="12.75">
      <c r="A205" s="17"/>
      <c r="B205" s="17"/>
      <c r="C205" s="17"/>
      <c r="D205" s="17"/>
      <c r="E205" s="47" t="s">
        <v>286</v>
      </c>
      <c r="F205" s="43"/>
      <c r="G205" s="43"/>
      <c r="H205" s="42" t="s">
        <v>279</v>
      </c>
      <c r="I205" s="17"/>
      <c r="J205" s="17"/>
      <c r="K205" s="17"/>
      <c r="L205" s="17"/>
      <c r="M205" s="17"/>
      <c r="N205" s="48"/>
      <c r="O205" s="49"/>
      <c r="P205" s="49"/>
      <c r="Q205" s="50"/>
      <c r="R205" s="49"/>
    </row>
    <row r="206" spans="1:18" ht="22.5">
      <c r="A206" s="16" t="s">
        <v>255</v>
      </c>
      <c r="B206" s="16" t="s">
        <v>0</v>
      </c>
      <c r="C206" s="16" t="s">
        <v>1</v>
      </c>
      <c r="D206" s="16" t="s">
        <v>2</v>
      </c>
      <c r="E206" s="16" t="s">
        <v>3</v>
      </c>
      <c r="F206" s="16" t="s">
        <v>256</v>
      </c>
      <c r="G206" s="16" t="s">
        <v>4</v>
      </c>
      <c r="H206" s="16" t="s">
        <v>57</v>
      </c>
      <c r="I206" s="16"/>
      <c r="J206" s="16"/>
      <c r="K206" s="16"/>
      <c r="L206" s="16" t="s">
        <v>257</v>
      </c>
      <c r="M206" s="16" t="s">
        <v>258</v>
      </c>
      <c r="N206" s="16" t="s">
        <v>259</v>
      </c>
      <c r="O206" s="16" t="s">
        <v>261</v>
      </c>
      <c r="P206" s="16" t="s">
        <v>262</v>
      </c>
      <c r="Q206" s="16" t="s">
        <v>263</v>
      </c>
      <c r="R206" s="16" t="s">
        <v>264</v>
      </c>
    </row>
    <row r="207" spans="1:18" ht="12.75">
      <c r="A207" s="13">
        <v>29</v>
      </c>
      <c r="B207" s="13" t="s">
        <v>237</v>
      </c>
      <c r="C207" s="13" t="s">
        <v>238</v>
      </c>
      <c r="D207" s="13" t="s">
        <v>56</v>
      </c>
      <c r="E207" s="13" t="s">
        <v>10</v>
      </c>
      <c r="F207" s="13" t="s">
        <v>11</v>
      </c>
      <c r="G207" s="13" t="s">
        <v>197</v>
      </c>
      <c r="H207" s="13" t="s">
        <v>194</v>
      </c>
      <c r="I207" s="13"/>
      <c r="J207" s="13"/>
      <c r="K207" s="13"/>
      <c r="L207" s="14">
        <v>0.697222222222222</v>
      </c>
      <c r="M207" s="14">
        <v>0.6984722222222222</v>
      </c>
      <c r="N207" s="22">
        <f>M207-L207</f>
        <v>0.0012500000000001954</v>
      </c>
      <c r="O207" s="10">
        <v>0.5527777777777778</v>
      </c>
      <c r="P207" s="10">
        <v>0.5540277777777778</v>
      </c>
      <c r="Q207" s="20">
        <f>P207-O207</f>
        <v>0.0012499999999999734</v>
      </c>
      <c r="R207" s="10">
        <f>Q207+N207</f>
        <v>0.0025000000000001688</v>
      </c>
    </row>
    <row r="208" spans="1:18" ht="12.75">
      <c r="A208" s="13">
        <v>27</v>
      </c>
      <c r="B208" s="13" t="s">
        <v>200</v>
      </c>
      <c r="C208" s="13" t="s">
        <v>201</v>
      </c>
      <c r="D208" s="13" t="s">
        <v>56</v>
      </c>
      <c r="E208" s="13" t="s">
        <v>10</v>
      </c>
      <c r="F208" s="13" t="s">
        <v>11</v>
      </c>
      <c r="G208" s="13" t="s">
        <v>197</v>
      </c>
      <c r="H208" s="13" t="s">
        <v>194</v>
      </c>
      <c r="I208" s="13"/>
      <c r="J208" s="13"/>
      <c r="K208" s="13"/>
      <c r="L208" s="14">
        <v>0.6958333333333333</v>
      </c>
      <c r="M208" s="14">
        <v>0.6972569444444444</v>
      </c>
      <c r="N208" s="22">
        <f>M208-L208</f>
        <v>0.0014236111111111116</v>
      </c>
      <c r="O208" s="10">
        <v>0.5534722222222223</v>
      </c>
      <c r="P208" s="10">
        <v>0.5547337962962963</v>
      </c>
      <c r="Q208" s="20">
        <f>P208-O208</f>
        <v>0.0012615740740740122</v>
      </c>
      <c r="R208" s="10">
        <f>Q208+N208</f>
        <v>0.002685185185185124</v>
      </c>
    </row>
    <row r="209" spans="1:18" ht="12.75">
      <c r="A209" s="13">
        <v>28</v>
      </c>
      <c r="B209" s="13" t="s">
        <v>218</v>
      </c>
      <c r="C209" s="13" t="s">
        <v>219</v>
      </c>
      <c r="D209" s="13" t="s">
        <v>56</v>
      </c>
      <c r="E209" s="13" t="s">
        <v>10</v>
      </c>
      <c r="F209" s="13" t="s">
        <v>11</v>
      </c>
      <c r="G209" s="13" t="s">
        <v>197</v>
      </c>
      <c r="H209" s="13"/>
      <c r="I209" s="13"/>
      <c r="J209" s="13"/>
      <c r="K209" s="13"/>
      <c r="L209" s="14">
        <v>0.696527777777778</v>
      </c>
      <c r="M209" s="14">
        <v>0.6979976851851851</v>
      </c>
      <c r="N209" s="22">
        <f>M209-L209</f>
        <v>0.001469907407407156</v>
      </c>
      <c r="O209" s="10">
        <v>0.554166666666667</v>
      </c>
      <c r="P209" s="10">
        <v>0.5555555555555556</v>
      </c>
      <c r="Q209" s="20">
        <f>P209-O209</f>
        <v>0.0013888888888885509</v>
      </c>
      <c r="R209" s="10">
        <f>Q209+N209</f>
        <v>0.002858796296295707</v>
      </c>
    </row>
    <row r="210" spans="1:18" ht="12.75">
      <c r="A210" s="13">
        <v>26</v>
      </c>
      <c r="B210" s="13" t="s">
        <v>195</v>
      </c>
      <c r="C210" s="13" t="s">
        <v>196</v>
      </c>
      <c r="D210" s="13" t="s">
        <v>56</v>
      </c>
      <c r="E210" s="13" t="s">
        <v>10</v>
      </c>
      <c r="F210" s="13" t="s">
        <v>11</v>
      </c>
      <c r="G210" s="13" t="s">
        <v>197</v>
      </c>
      <c r="H210" s="13" t="s">
        <v>194</v>
      </c>
      <c r="I210" s="13"/>
      <c r="J210" s="13"/>
      <c r="K210" s="13"/>
      <c r="L210" s="14">
        <v>0.6951388888888889</v>
      </c>
      <c r="M210" s="14">
        <v>0.6967129629629629</v>
      </c>
      <c r="N210" s="22">
        <f>M210-L210</f>
        <v>0.001574074074074061</v>
      </c>
      <c r="O210" s="10">
        <v>0.5548611111111111</v>
      </c>
      <c r="P210" s="10">
        <v>0.5563425925925926</v>
      </c>
      <c r="Q210" s="20">
        <f>P210-O210</f>
        <v>0.001481481481481417</v>
      </c>
      <c r="R210" s="10">
        <f>Q210+N210</f>
        <v>0.003055555555555478</v>
      </c>
    </row>
    <row r="211" spans="1:18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45"/>
      <c r="M211" s="45"/>
      <c r="N211" s="46"/>
      <c r="O211" s="33"/>
      <c r="P211" s="33"/>
      <c r="Q211" s="34"/>
      <c r="R211" s="33"/>
    </row>
    <row r="212" spans="1:18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45"/>
      <c r="M212" s="45"/>
      <c r="N212" s="46"/>
      <c r="O212" s="33"/>
      <c r="P212" s="33"/>
      <c r="Q212" s="34"/>
      <c r="R212" s="33"/>
    </row>
    <row r="214" spans="1:16" ht="12.75">
      <c r="A214" s="19" t="s">
        <v>268</v>
      </c>
      <c r="B214" s="19"/>
      <c r="C214" s="19" t="s">
        <v>269</v>
      </c>
      <c r="D214" s="19"/>
      <c r="E214" s="19"/>
      <c r="F214" s="19" t="s">
        <v>270</v>
      </c>
      <c r="G214" s="51"/>
      <c r="H214" s="51"/>
      <c r="I214" s="19"/>
      <c r="J214" s="19"/>
      <c r="K214" s="19"/>
      <c r="L214" s="19" t="s">
        <v>271</v>
      </c>
      <c r="M214" s="51"/>
      <c r="N214" s="19" t="s">
        <v>272</v>
      </c>
      <c r="O214" s="19"/>
      <c r="P214" s="19"/>
    </row>
    <row r="215" spans="7:13" ht="12.75">
      <c r="G215" s="4"/>
      <c r="H215" s="4"/>
      <c r="L215" s="4"/>
      <c r="M215" s="4"/>
    </row>
    <row r="216" ht="12.75">
      <c r="G216" s="52" t="s">
        <v>287</v>
      </c>
    </row>
    <row r="217" ht="12.75">
      <c r="G217" s="2" t="s">
        <v>288</v>
      </c>
    </row>
    <row r="220" ht="12.75"/>
    <row r="221" ht="12.75"/>
    <row r="222" ht="12.75"/>
    <row r="223" ht="12.75"/>
    <row r="224" ht="12.75"/>
    <row r="225" ht="12.75"/>
    <row r="226" ht="12.75"/>
    <row r="227" ht="12.75"/>
    <row r="228" ht="12.75"/>
  </sheetData>
  <sheetProtection/>
  <mergeCells count="12">
    <mergeCell ref="A1:K1"/>
    <mergeCell ref="A3:C3"/>
    <mergeCell ref="A42:C42"/>
    <mergeCell ref="A61:C61"/>
    <mergeCell ref="A17:C17"/>
    <mergeCell ref="A81:C81"/>
    <mergeCell ref="A103:C103"/>
    <mergeCell ref="A120:C120"/>
    <mergeCell ref="A134:C134"/>
    <mergeCell ref="A145:C145"/>
    <mergeCell ref="A171:C171"/>
    <mergeCell ref="A201:C20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Sleddog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Eldbergs</dc:creator>
  <cp:keywords/>
  <dc:description/>
  <cp:lastModifiedBy>Spinner</cp:lastModifiedBy>
  <cp:lastPrinted>2012-04-22T16:29:28Z</cp:lastPrinted>
  <dcterms:created xsi:type="dcterms:W3CDTF">2011-10-23T18:15:00Z</dcterms:created>
  <dcterms:modified xsi:type="dcterms:W3CDTF">2013-01-01T19:53:10Z</dcterms:modified>
  <cp:category/>
  <cp:version/>
  <cp:contentType/>
  <cp:contentStatus/>
</cp:coreProperties>
</file>