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ll classes" sheetId="1" r:id="rId1"/>
    <sheet name="Children 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57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startuoja 1 ir paskutine?</t>
        </r>
      </text>
    </comment>
    <comment ref="A9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startuoja dar ir DCM</t>
        </r>
      </text>
    </comment>
    <comment ref="A10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daryti tarpa 1 val nuo jos begimo laiko</t>
        </r>
      </text>
    </comment>
    <comment ref="A6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startuoja 1 ir paskutine</t>
        </r>
      </text>
    </comment>
    <comment ref="B6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ex-Randytė</t>
        </r>
      </text>
    </comment>
    <comment ref="A8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startuoja su Harijs scooteriu</t>
        </r>
      </text>
    </comment>
    <comment ref="A9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duoda scooteri Baskakovui</t>
        </r>
      </text>
    </comment>
    <comment ref="A10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ima scooteri is Eurikos</t>
        </r>
      </text>
    </comment>
  </commentList>
</comments>
</file>

<file path=xl/sharedStrings.xml><?xml version="1.0" encoding="utf-8"?>
<sst xmlns="http://schemas.openxmlformats.org/spreadsheetml/2006/main" count="570" uniqueCount="296">
  <si>
    <t xml:space="preserve">Indrė </t>
  </si>
  <si>
    <t>Daujotienė</t>
  </si>
  <si>
    <t>LT</t>
  </si>
  <si>
    <t>Top Dogz</t>
  </si>
  <si>
    <t>Laimonas</t>
  </si>
  <si>
    <t>Daujotas</t>
  </si>
  <si>
    <t>Dominyka</t>
  </si>
  <si>
    <t>Buteikytė</t>
  </si>
  <si>
    <t>LV</t>
  </si>
  <si>
    <t>Evgeniya</t>
  </si>
  <si>
    <t>Bogdanova</t>
  </si>
  <si>
    <t>RUS</t>
  </si>
  <si>
    <t>Snow Dogs</t>
  </si>
  <si>
    <t>Ridas</t>
  </si>
  <si>
    <t>Karaška</t>
  </si>
  <si>
    <t>Fluidus</t>
  </si>
  <si>
    <t>Roman</t>
  </si>
  <si>
    <t>Petrov</t>
  </si>
  <si>
    <t>junior</t>
  </si>
  <si>
    <t>Olga</t>
  </si>
  <si>
    <t>Galiamina</t>
  </si>
  <si>
    <t>SFES</t>
  </si>
  <si>
    <t>Maija</t>
  </si>
  <si>
    <t>Bruzite</t>
  </si>
  <si>
    <t>Anita</t>
  </si>
  <si>
    <t>Reine</t>
  </si>
  <si>
    <t>veteran</t>
  </si>
  <si>
    <t>Aleksandr</t>
  </si>
  <si>
    <t>Vassiljev</t>
  </si>
  <si>
    <t>EST</t>
  </si>
  <si>
    <t>Baltosport</t>
  </si>
  <si>
    <t>Mantas</t>
  </si>
  <si>
    <t>Radavičius</t>
  </si>
  <si>
    <t>Ivan</t>
  </si>
  <si>
    <t>Nevskyj Angel</t>
  </si>
  <si>
    <t>Martynas</t>
  </si>
  <si>
    <t>Rutkus</t>
  </si>
  <si>
    <t>Good 2 Go</t>
  </si>
  <si>
    <t>Harijs</t>
  </si>
  <si>
    <t>Kirsbaums</t>
  </si>
  <si>
    <t>Julius</t>
  </si>
  <si>
    <t>Janulis</t>
  </si>
  <si>
    <t>Aliaska-Fluidus</t>
  </si>
  <si>
    <t>Alens</t>
  </si>
  <si>
    <t>Lidaks</t>
  </si>
  <si>
    <t>Ķepasspiediens Royal Canin</t>
  </si>
  <si>
    <t>Kleinberga</t>
  </si>
  <si>
    <t>Ginta</t>
  </si>
  <si>
    <t>Raimonds</t>
  </si>
  <si>
    <t>Kleinbergs</t>
  </si>
  <si>
    <t>Alexander</t>
  </si>
  <si>
    <t>Spiridonov</t>
  </si>
  <si>
    <t>Sam ty laika</t>
  </si>
  <si>
    <t>Greitos sraiges</t>
  </si>
  <si>
    <t>Irma</t>
  </si>
  <si>
    <t>Ozturhan</t>
  </si>
  <si>
    <t>POL</t>
  </si>
  <si>
    <t>KSPZ Alaska</t>
  </si>
  <si>
    <t>Viktorija</t>
  </si>
  <si>
    <t>Alexey</t>
  </si>
  <si>
    <t>Burashov</t>
  </si>
  <si>
    <t>EFES</t>
  </si>
  <si>
    <t>Frolov</t>
  </si>
  <si>
    <t>Ulvi</t>
  </si>
  <si>
    <t>Lukk</t>
  </si>
  <si>
    <t>Ugnius</t>
  </si>
  <si>
    <t>Buitkus</t>
  </si>
  <si>
    <t>Paulius</t>
  </si>
  <si>
    <t>Evgenija</t>
  </si>
  <si>
    <t>Silicheva</t>
  </si>
  <si>
    <t>Pride</t>
  </si>
  <si>
    <t>Laine</t>
  </si>
  <si>
    <t>Baltic Amber Team</t>
  </si>
  <si>
    <t>Leonova</t>
  </si>
  <si>
    <t>Taive</t>
  </si>
  <si>
    <t>Vitola</t>
  </si>
  <si>
    <t>Liene</t>
  </si>
  <si>
    <t>Nadezda</t>
  </si>
  <si>
    <t>Smirnova</t>
  </si>
  <si>
    <t>DUSKTS "Severny"</t>
  </si>
  <si>
    <t>Maksim</t>
  </si>
  <si>
    <t>Tyneneut</t>
  </si>
  <si>
    <t>Chiukotka</t>
  </si>
  <si>
    <t>Pavel</t>
  </si>
  <si>
    <t>Otbetkin</t>
  </si>
  <si>
    <t>Galina</t>
  </si>
  <si>
    <t>Govorko</t>
  </si>
  <si>
    <t>Leonid</t>
  </si>
  <si>
    <t>Levinskiy</t>
  </si>
  <si>
    <t>Elena</t>
  </si>
  <si>
    <t>Mironova</t>
  </si>
  <si>
    <t xml:space="preserve">Paulius </t>
  </si>
  <si>
    <t>Stravinskas</t>
  </si>
  <si>
    <t>Igor</t>
  </si>
  <si>
    <t>Ivanov</t>
  </si>
  <si>
    <t>Arnoldas</t>
  </si>
  <si>
    <t>Akelaitis</t>
  </si>
  <si>
    <t>Hubertas</t>
  </si>
  <si>
    <t>Bliujus</t>
  </si>
  <si>
    <t>Jolanta</t>
  </si>
  <si>
    <t>Bliuj</t>
  </si>
  <si>
    <t>Iveta</t>
  </si>
  <si>
    <t>Glaudane</t>
  </si>
  <si>
    <t>Natyka Latvia</t>
  </si>
  <si>
    <t>Sandra</t>
  </si>
  <si>
    <t>Maria</t>
  </si>
  <si>
    <t>Karolj</t>
  </si>
  <si>
    <t>Northern Sled team</t>
  </si>
  <si>
    <t>Fedorova</t>
  </si>
  <si>
    <t>Aleksandra</t>
  </si>
  <si>
    <t>Hljamova</t>
  </si>
  <si>
    <t>Dobrovolskas</t>
  </si>
  <si>
    <t>Justina</t>
  </si>
  <si>
    <t>Vadimas</t>
  </si>
  <si>
    <t>Buchvalovas</t>
  </si>
  <si>
    <t>Aurora Polaris Sleddogs</t>
  </si>
  <si>
    <t>Anton</t>
  </si>
  <si>
    <t>Volgin</t>
  </si>
  <si>
    <t>Kaljula</t>
  </si>
  <si>
    <t>Jaanus</t>
  </si>
  <si>
    <t>Mariin</t>
  </si>
  <si>
    <t>Baltosport Husky Team</t>
  </si>
  <si>
    <t>Liisi</t>
  </si>
  <si>
    <t>Pavelts</t>
  </si>
  <si>
    <t>Helle</t>
  </si>
  <si>
    <t>Bartlomiej</t>
  </si>
  <si>
    <t>Sobecki</t>
  </si>
  <si>
    <t>Mariusz</t>
  </si>
  <si>
    <t>Kostrzewa</t>
  </si>
  <si>
    <t>Marek</t>
  </si>
  <si>
    <t>Dlugolecki</t>
  </si>
  <si>
    <t>Dominykas</t>
  </si>
  <si>
    <t>Fluidus "Vilko Dvasia"</t>
  </si>
  <si>
    <t>Soltonas</t>
  </si>
  <si>
    <t>Domantas</t>
  </si>
  <si>
    <t>Girskis</t>
  </si>
  <si>
    <t>Eurika</t>
  </si>
  <si>
    <t>Renaldas</t>
  </si>
  <si>
    <t>Bieliauskas</t>
  </si>
  <si>
    <t>Dmitrii</t>
  </si>
  <si>
    <t>Zhukov</t>
  </si>
  <si>
    <t>Golden Fish</t>
  </si>
  <si>
    <t>Alexandr</t>
  </si>
  <si>
    <t>Kulygin</t>
  </si>
  <si>
    <t>Andrei</t>
  </si>
  <si>
    <t>Krainev</t>
  </si>
  <si>
    <t>Svetlana</t>
  </si>
  <si>
    <t>Muravskaya</t>
  </si>
  <si>
    <t>Alexandra</t>
  </si>
  <si>
    <t>Panyukhina</t>
  </si>
  <si>
    <t>Evelina-1</t>
  </si>
  <si>
    <t>Evelina-2</t>
  </si>
  <si>
    <t>Edita</t>
  </si>
  <si>
    <t>Ševcova</t>
  </si>
  <si>
    <t>Tomaševičienė</t>
  </si>
  <si>
    <t>Steponavičius</t>
  </si>
  <si>
    <t>Tomaševičius</t>
  </si>
  <si>
    <t>Česnavičius</t>
  </si>
  <si>
    <t>Jazdauskaitė</t>
  </si>
  <si>
    <t>Černevičienė</t>
  </si>
  <si>
    <t>Skaistė</t>
  </si>
  <si>
    <t>Skibiniauskaitė</t>
  </si>
  <si>
    <t>Semoškaitė-2</t>
  </si>
  <si>
    <t>Semoškaitė-1</t>
  </si>
  <si>
    <t>Gabrielė</t>
  </si>
  <si>
    <t>Bučytė</t>
  </si>
  <si>
    <t>Žilvinas</t>
  </si>
  <si>
    <t>Šarūnas</t>
  </si>
  <si>
    <t>Černevičius</t>
  </si>
  <si>
    <t>Kurlavičius</t>
  </si>
  <si>
    <t>Kęstutis</t>
  </si>
  <si>
    <t>Gerda</t>
  </si>
  <si>
    <t>Mažeikienė</t>
  </si>
  <si>
    <t>Sajanai</t>
  </si>
  <si>
    <t>Vytenis</t>
  </si>
  <si>
    <t>Mažeika</t>
  </si>
  <si>
    <t>Ilze-1</t>
  </si>
  <si>
    <t>Dombrovska-1</t>
  </si>
  <si>
    <t>Ilze-2</t>
  </si>
  <si>
    <t>Dombrovska-2</t>
  </si>
  <si>
    <t>Artūras</t>
  </si>
  <si>
    <t>Martins</t>
  </si>
  <si>
    <t>Kristons</t>
  </si>
  <si>
    <t>Giedrė</t>
  </si>
  <si>
    <t>Krasauskė</t>
  </si>
  <si>
    <t>Vyturys</t>
  </si>
  <si>
    <t>Jarutis</t>
  </si>
  <si>
    <t>Running wolves Vilnius</t>
  </si>
  <si>
    <t>Audrius</t>
  </si>
  <si>
    <t>Jasiulaitis</t>
  </si>
  <si>
    <t>Julija</t>
  </si>
  <si>
    <t>Arbačiauskaitė</t>
  </si>
  <si>
    <t>Orestas</t>
  </si>
  <si>
    <t>Gurevičius</t>
  </si>
  <si>
    <t>Fluidus-Velnio Malūnas</t>
  </si>
  <si>
    <t>Mindaugas</t>
  </si>
  <si>
    <t>Tapinis</t>
  </si>
  <si>
    <t>TOTAL</t>
  </si>
  <si>
    <t>Valters Luka</t>
  </si>
  <si>
    <t>Tadas</t>
  </si>
  <si>
    <t>Dovidas</t>
  </si>
  <si>
    <t>Evelina</t>
  </si>
  <si>
    <t>Bruklytė</t>
  </si>
  <si>
    <t>DCM</t>
  </si>
  <si>
    <t>DCW</t>
  </si>
  <si>
    <t>Fluidus-Wolfs Gang</t>
  </si>
  <si>
    <t>Vaidas</t>
  </si>
  <si>
    <t>Beneševičius</t>
  </si>
  <si>
    <t>Luka</t>
  </si>
  <si>
    <t>Skurdelytė</t>
  </si>
  <si>
    <t>Baskakov</t>
  </si>
  <si>
    <t>MadDogz</t>
  </si>
  <si>
    <t xml:space="preserve">Cezarijus </t>
  </si>
  <si>
    <t>Boim</t>
  </si>
  <si>
    <t>Mokrousov</t>
  </si>
  <si>
    <t>Raevskij</t>
  </si>
  <si>
    <t>Rokas</t>
  </si>
  <si>
    <t>Veselka</t>
  </si>
  <si>
    <t>Osaulenko</t>
  </si>
  <si>
    <t>Anna</t>
  </si>
  <si>
    <t>Bajer</t>
  </si>
  <si>
    <t>Ewa</t>
  </si>
  <si>
    <t>Mierzejewska</t>
  </si>
  <si>
    <t>Vita</t>
  </si>
  <si>
    <t>Tomas</t>
  </si>
  <si>
    <t>Naruškevič</t>
  </si>
  <si>
    <t>Name</t>
  </si>
  <si>
    <t>Surname</t>
  </si>
  <si>
    <t>Country</t>
  </si>
  <si>
    <t>Team</t>
  </si>
  <si>
    <t>Age</t>
  </si>
  <si>
    <t>Start I</t>
  </si>
  <si>
    <t>Eduard</t>
  </si>
  <si>
    <t>Grobinsch</t>
  </si>
  <si>
    <t>Andziulaitienė</t>
  </si>
  <si>
    <t>Reinis</t>
  </si>
  <si>
    <t>Ozolins</t>
  </si>
  <si>
    <t>Fluidus-Kaunas</t>
  </si>
  <si>
    <t>Start II</t>
  </si>
  <si>
    <t>Čižiūnas</t>
  </si>
  <si>
    <t>Chernaya</t>
  </si>
  <si>
    <t>Bogdan</t>
  </si>
  <si>
    <t>Karpovič</t>
  </si>
  <si>
    <t>Sam ty Laika</t>
  </si>
  <si>
    <t>Zeicevičius</t>
  </si>
  <si>
    <t>Edgaras</t>
  </si>
  <si>
    <t>Petrulis</t>
  </si>
  <si>
    <t>Kolesova</t>
  </si>
  <si>
    <t>Janne</t>
  </si>
  <si>
    <t>Uibopuu</t>
  </si>
  <si>
    <t>DNS</t>
  </si>
  <si>
    <t>W RR 75.3.2,75.3.3</t>
  </si>
  <si>
    <t>W RR 74.3.2,74.3.3</t>
  </si>
  <si>
    <t>W RR 22.2</t>
  </si>
  <si>
    <t>W RR 74.2.1</t>
  </si>
  <si>
    <t>Urte</t>
  </si>
  <si>
    <t>Tomaseviciute</t>
  </si>
  <si>
    <t>Domas</t>
  </si>
  <si>
    <t>Tomasevicius</t>
  </si>
  <si>
    <t>Kipras</t>
  </si>
  <si>
    <t>Naruskevicius</t>
  </si>
  <si>
    <t>Faustas</t>
  </si>
  <si>
    <t>Emilija</t>
  </si>
  <si>
    <t>Gilmante</t>
  </si>
  <si>
    <t>Buchvalovaite</t>
  </si>
  <si>
    <t>Gabriele</t>
  </si>
  <si>
    <t>Sekonaite</t>
  </si>
  <si>
    <t>Finish II</t>
  </si>
  <si>
    <t>DR6 OPEN</t>
  </si>
  <si>
    <t>DR6 NORDIC</t>
  </si>
  <si>
    <t>DR4 OPEN</t>
  </si>
  <si>
    <t>DR4 NORDIC</t>
  </si>
  <si>
    <t>BJM OPEN</t>
  </si>
  <si>
    <t>BJM OPEN : VETERANS</t>
  </si>
  <si>
    <t>BJM NORDIC</t>
  </si>
  <si>
    <t>BJW OPEN</t>
  </si>
  <si>
    <t>BJW NORDIC</t>
  </si>
  <si>
    <t>BJW NORDIC : VETERANS</t>
  </si>
  <si>
    <t>DS2 OPEN</t>
  </si>
  <si>
    <t>DS2 NORDIC</t>
  </si>
  <si>
    <t>DS1 OPEN</t>
  </si>
  <si>
    <t>DS1 NORDIC</t>
  </si>
  <si>
    <t>DCM : JUNIORS</t>
  </si>
  <si>
    <t>DAY I</t>
  </si>
  <si>
    <t>DAY II</t>
  </si>
  <si>
    <t>Finish I</t>
  </si>
  <si>
    <t>RANKING</t>
  </si>
  <si>
    <t xml:space="preserve">Open Lithuanian Championship 2012 </t>
  </si>
  <si>
    <t>2012 10 06-07 Kernave, Lithuania       Trail 4800m</t>
  </si>
  <si>
    <t>Day I</t>
  </si>
  <si>
    <t>Day II</t>
  </si>
  <si>
    <t>Total</t>
  </si>
  <si>
    <t>Ranking</t>
  </si>
  <si>
    <t>?</t>
  </si>
  <si>
    <t>DCC-1</t>
  </si>
  <si>
    <t>DCC-2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</si>
</sst>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hh:mm:ss;@"/>
    <numFmt numFmtId="173" formatCode="hh:mm;@"/>
    <numFmt numFmtId="174" formatCode="[$-F400]h:mm:ss\ AM/PM"/>
    <numFmt numFmtId="175" formatCode="h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7" fillId="34" borderId="10" xfId="0" applyFont="1" applyFill="1" applyBorder="1" applyAlignment="1">
      <alignment/>
    </xf>
    <xf numFmtId="173" fontId="0" fillId="33" borderId="10" xfId="0" applyNumberForma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47" fontId="0" fillId="35" borderId="10" xfId="0" applyNumberForma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47" fontId="0" fillId="33" borderId="10" xfId="0" applyNumberFormat="1" applyFill="1" applyBorder="1" applyAlignment="1">
      <alignment horizontal="center"/>
    </xf>
    <xf numFmtId="174" fontId="0" fillId="35" borderId="10" xfId="0" applyNumberForma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23" fillId="36" borderId="12" xfId="0" applyFont="1" applyFill="1" applyBorder="1" applyAlignment="1">
      <alignment horizontal="left"/>
    </xf>
    <xf numFmtId="173" fontId="23" fillId="36" borderId="12" xfId="0" applyNumberFormat="1" applyFont="1" applyFill="1" applyBorder="1" applyAlignment="1">
      <alignment horizontal="center"/>
    </xf>
    <xf numFmtId="47" fontId="23" fillId="36" borderId="12" xfId="0" applyNumberFormat="1" applyFont="1" applyFill="1" applyBorder="1" applyAlignment="1">
      <alignment horizontal="center"/>
    </xf>
    <xf numFmtId="1" fontId="23" fillId="36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74" fontId="0" fillId="33" borderId="13" xfId="0" applyNumberFormat="1" applyFill="1" applyBorder="1" applyAlignment="1">
      <alignment horizontal="center"/>
    </xf>
    <xf numFmtId="174" fontId="0" fillId="35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174" fontId="0" fillId="33" borderId="12" xfId="0" applyNumberFormat="1" applyFill="1" applyBorder="1" applyAlignment="1">
      <alignment horizontal="center"/>
    </xf>
    <xf numFmtId="174" fontId="0" fillId="35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174" fontId="0" fillId="33" borderId="14" xfId="0" applyNumberFormat="1" applyFill="1" applyBorder="1" applyAlignment="1">
      <alignment horizontal="center"/>
    </xf>
    <xf numFmtId="174" fontId="0" fillId="35" borderId="14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37" fillId="33" borderId="11" xfId="0" applyFont="1" applyFill="1" applyBorder="1" applyAlignment="1">
      <alignment/>
    </xf>
    <xf numFmtId="0" fontId="23" fillId="36" borderId="15" xfId="0" applyFont="1" applyFill="1" applyBorder="1" applyAlignment="1">
      <alignment horizontal="left"/>
    </xf>
    <xf numFmtId="1" fontId="23" fillId="36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1" fontId="0" fillId="33" borderId="18" xfId="0" applyNumberForma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1" fontId="0" fillId="33" borderId="20" xfId="0" applyNumberFormat="1" applyFill="1" applyBorder="1" applyAlignment="1">
      <alignment/>
    </xf>
    <xf numFmtId="0" fontId="20" fillId="33" borderId="19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1" fontId="0" fillId="33" borderId="22" xfId="0" applyNumberFormat="1" applyFill="1" applyBorder="1" applyAlignment="1">
      <alignment/>
    </xf>
    <xf numFmtId="0" fontId="20" fillId="33" borderId="15" xfId="0" applyFont="1" applyFill="1" applyBorder="1" applyAlignment="1">
      <alignment horizontal="left"/>
    </xf>
    <xf numFmtId="1" fontId="0" fillId="33" borderId="18" xfId="0" applyNumberFormat="1" applyFill="1" applyBorder="1" applyAlignment="1">
      <alignment horizontal="left"/>
    </xf>
    <xf numFmtId="1" fontId="0" fillId="33" borderId="20" xfId="0" applyNumberFormat="1" applyFill="1" applyBorder="1" applyAlignment="1">
      <alignment horizontal="left"/>
    </xf>
    <xf numFmtId="1" fontId="0" fillId="33" borderId="2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174" fontId="0" fillId="33" borderId="24" xfId="0" applyNumberFormat="1" applyFill="1" applyBorder="1" applyAlignment="1">
      <alignment horizontal="center"/>
    </xf>
    <xf numFmtId="174" fontId="0" fillId="35" borderId="24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23" fillId="36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2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37" fillId="34" borderId="10" xfId="0" applyNumberFormat="1" applyFont="1" applyFill="1" applyBorder="1" applyAlignment="1">
      <alignment horizontal="center"/>
    </xf>
    <xf numFmtId="173" fontId="37" fillId="34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37" fillId="37" borderId="27" xfId="0" applyFont="1" applyFill="1" applyBorder="1" applyAlignment="1">
      <alignment horizontal="center"/>
    </xf>
    <xf numFmtId="0" fontId="37" fillId="37" borderId="28" xfId="0" applyFont="1" applyFill="1" applyBorder="1" applyAlignment="1">
      <alignment horizontal="center"/>
    </xf>
    <xf numFmtId="0" fontId="22" fillId="37" borderId="26" xfId="0" applyFont="1" applyFill="1" applyBorder="1" applyAlignment="1">
      <alignment horizontal="center"/>
    </xf>
    <xf numFmtId="0" fontId="22" fillId="37" borderId="27" xfId="0" applyFont="1" applyFill="1" applyBorder="1" applyAlignment="1">
      <alignment horizontal="center"/>
    </xf>
    <xf numFmtId="0" fontId="22" fillId="37" borderId="28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37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11"/>
  <sheetViews>
    <sheetView zoomScale="115" zoomScaleNormal="115" zoomScalePageLayoutView="0" workbookViewId="0" topLeftCell="A1">
      <selection activeCell="P10" sqref="P10"/>
    </sheetView>
  </sheetViews>
  <sheetFormatPr defaultColWidth="9.140625" defaultRowHeight="15" customHeight="1"/>
  <cols>
    <col min="1" max="1" width="10.8515625" style="17" bestFit="1" customWidth="1"/>
    <col min="2" max="2" width="14.57421875" style="3" bestFit="1" customWidth="1"/>
    <col min="3" max="3" width="8.140625" style="3" bestFit="1" customWidth="1"/>
    <col min="4" max="4" width="26.140625" style="3" customWidth="1"/>
    <col min="5" max="5" width="8.00390625" style="92" bestFit="1" customWidth="1"/>
    <col min="6" max="7" width="9.140625" style="19" hidden="1" customWidth="1"/>
    <col min="8" max="8" width="9.140625" style="23" bestFit="1" customWidth="1"/>
    <col min="9" max="10" width="9.140625" style="19" hidden="1" customWidth="1"/>
    <col min="11" max="11" width="9.140625" style="23" bestFit="1" customWidth="1"/>
    <col min="12" max="12" width="9.140625" style="21" bestFit="1" customWidth="1"/>
    <col min="13" max="13" width="9.28125" style="14" bestFit="1" customWidth="1"/>
    <col min="14" max="14" width="17.7109375" style="9" customWidth="1"/>
    <col min="15" max="16384" width="9.140625" style="5" customWidth="1"/>
  </cols>
  <sheetData>
    <row r="1" spans="1:15" ht="15" customHeight="1">
      <c r="A1" s="111" t="s">
        <v>287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37"/>
    </row>
    <row r="2" spans="1:15" ht="15" customHeight="1">
      <c r="A2" s="114" t="s">
        <v>288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37"/>
    </row>
    <row r="3" spans="1:52" s="10" customFormat="1" ht="15" customHeight="1" thickBot="1">
      <c r="A3" s="66" t="s">
        <v>226</v>
      </c>
      <c r="B3" s="38" t="s">
        <v>227</v>
      </c>
      <c r="C3" s="38" t="s">
        <v>228</v>
      </c>
      <c r="D3" s="38" t="s">
        <v>229</v>
      </c>
      <c r="E3" s="90" t="s">
        <v>230</v>
      </c>
      <c r="F3" s="39" t="s">
        <v>231</v>
      </c>
      <c r="G3" s="39" t="s">
        <v>285</v>
      </c>
      <c r="H3" s="40" t="s">
        <v>283</v>
      </c>
      <c r="I3" s="39" t="s">
        <v>238</v>
      </c>
      <c r="J3" s="39" t="s">
        <v>267</v>
      </c>
      <c r="K3" s="40" t="s">
        <v>284</v>
      </c>
      <c r="L3" s="40" t="s">
        <v>197</v>
      </c>
      <c r="M3" s="41" t="s">
        <v>286</v>
      </c>
      <c r="N3" s="67"/>
      <c r="O3" s="3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15" ht="15" customHeight="1" thickBot="1">
      <c r="A4" s="105" t="s">
        <v>268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37"/>
    </row>
    <row r="5" spans="1:21" ht="15" customHeight="1">
      <c r="A5" s="68" t="s">
        <v>0</v>
      </c>
      <c r="B5" s="43" t="s">
        <v>1</v>
      </c>
      <c r="C5" s="43" t="s">
        <v>2</v>
      </c>
      <c r="D5" s="43" t="s">
        <v>3</v>
      </c>
      <c r="E5" s="91"/>
      <c r="F5" s="44">
        <v>0.5430555555555555</v>
      </c>
      <c r="G5" s="44">
        <v>0.5496412037037037</v>
      </c>
      <c r="H5" s="44">
        <f>G5-F5</f>
        <v>0.006585648148148215</v>
      </c>
      <c r="I5" s="44">
        <v>0.41805555555555557</v>
      </c>
      <c r="J5" s="44">
        <v>0.42468750000000005</v>
      </c>
      <c r="K5" s="44">
        <f>J5-I5</f>
        <v>0.006631944444444482</v>
      </c>
      <c r="L5" s="45">
        <f>H5+K5</f>
        <v>0.013217592592592697</v>
      </c>
      <c r="M5" s="46">
        <v>1</v>
      </c>
      <c r="N5" s="69"/>
      <c r="O5" s="65"/>
      <c r="P5" s="7"/>
      <c r="Q5" s="7"/>
      <c r="R5" s="7"/>
      <c r="S5" s="7"/>
      <c r="T5" s="7"/>
      <c r="U5" s="7"/>
    </row>
    <row r="6" spans="1:21" ht="15" customHeight="1">
      <c r="A6" s="70" t="s">
        <v>219</v>
      </c>
      <c r="B6" s="3" t="s">
        <v>220</v>
      </c>
      <c r="C6" s="3" t="s">
        <v>56</v>
      </c>
      <c r="F6" s="20">
        <v>0.5416666666666666</v>
      </c>
      <c r="G6" s="20">
        <v>0.5482986111111111</v>
      </c>
      <c r="H6" s="20">
        <f>G6-F6</f>
        <v>0.006631944444444482</v>
      </c>
      <c r="I6" s="20">
        <v>0.4166666666666667</v>
      </c>
      <c r="J6" s="20">
        <v>0.423287037037037</v>
      </c>
      <c r="K6" s="20">
        <f>J6-I6</f>
        <v>0.006620370370370332</v>
      </c>
      <c r="L6" s="24">
        <f>H6+K6</f>
        <v>0.013252314814814814</v>
      </c>
      <c r="M6" s="14">
        <v>2</v>
      </c>
      <c r="N6" s="71"/>
      <c r="O6" s="65"/>
      <c r="P6" s="7"/>
      <c r="Q6" s="7"/>
      <c r="R6" s="7"/>
      <c r="S6" s="7"/>
      <c r="T6" s="7"/>
      <c r="U6" s="7"/>
    </row>
    <row r="7" spans="1:52" s="15" customFormat="1" ht="15" customHeight="1">
      <c r="A7" s="70" t="s">
        <v>99</v>
      </c>
      <c r="B7" s="3" t="s">
        <v>100</v>
      </c>
      <c r="C7" s="3" t="s">
        <v>2</v>
      </c>
      <c r="D7" s="25" t="s">
        <v>42</v>
      </c>
      <c r="E7" s="92"/>
      <c r="F7" s="20">
        <v>0.5722222222222222</v>
      </c>
      <c r="G7" s="20">
        <v>0.579212962962963</v>
      </c>
      <c r="H7" s="20">
        <f>G7-F7</f>
        <v>0.006990740740740797</v>
      </c>
      <c r="I7" s="20">
        <v>0.4458333333333333</v>
      </c>
      <c r="J7" s="20">
        <v>0.45261574074074074</v>
      </c>
      <c r="K7" s="20">
        <f>J7-I7</f>
        <v>0.006782407407407431</v>
      </c>
      <c r="L7" s="24">
        <f>H7+K7</f>
        <v>0.013773148148148229</v>
      </c>
      <c r="M7" s="14">
        <v>3</v>
      </c>
      <c r="N7" s="71"/>
      <c r="O7" s="37"/>
      <c r="P7" s="5"/>
      <c r="Q7" s="5"/>
      <c r="R7" s="5"/>
      <c r="S7" s="5"/>
      <c r="T7" s="5"/>
      <c r="U7" s="5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21" s="7" customFormat="1" ht="15" customHeight="1">
      <c r="A8" s="72" t="s">
        <v>232</v>
      </c>
      <c r="B8" s="3" t="s">
        <v>233</v>
      </c>
      <c r="C8" s="3" t="s">
        <v>8</v>
      </c>
      <c r="D8" s="3"/>
      <c r="E8" s="92"/>
      <c r="F8" s="20">
        <v>0.5750000000000001</v>
      </c>
      <c r="G8" s="20">
        <v>0.5825810185185185</v>
      </c>
      <c r="H8" s="20">
        <f>G8-F8</f>
        <v>0.007581018518518445</v>
      </c>
      <c r="I8" s="20">
        <v>0.4486111111111111</v>
      </c>
      <c r="J8" s="20">
        <v>0.4560069444444444</v>
      </c>
      <c r="K8" s="20">
        <f>J8-I8</f>
        <v>0.007395833333333268</v>
      </c>
      <c r="L8" s="24">
        <f>H8+K8</f>
        <v>0.014976851851851714</v>
      </c>
      <c r="M8" s="14">
        <v>4</v>
      </c>
      <c r="N8" s="71"/>
      <c r="O8" s="37"/>
      <c r="P8" s="5"/>
      <c r="Q8" s="5"/>
      <c r="R8" s="5"/>
      <c r="S8" s="5"/>
      <c r="T8" s="5"/>
      <c r="U8" s="5"/>
    </row>
    <row r="9" spans="1:21" s="7" customFormat="1" ht="15" customHeight="1">
      <c r="A9" s="70" t="s">
        <v>113</v>
      </c>
      <c r="B9" s="3" t="s">
        <v>114</v>
      </c>
      <c r="C9" s="3" t="s">
        <v>2</v>
      </c>
      <c r="D9" s="3" t="s">
        <v>115</v>
      </c>
      <c r="E9" s="92"/>
      <c r="F9" s="20">
        <v>0.576388888888889</v>
      </c>
      <c r="G9" s="20">
        <v>0.5839120370370371</v>
      </c>
      <c r="H9" s="20">
        <f>G9-F9</f>
        <v>0.00752314814814814</v>
      </c>
      <c r="I9" s="20">
        <v>0.4472222222222222</v>
      </c>
      <c r="J9" s="20">
        <v>0.4547800925925926</v>
      </c>
      <c r="K9" s="20">
        <f>J9-I9</f>
        <v>0.007557870370370423</v>
      </c>
      <c r="L9" s="24">
        <f>H9+K9</f>
        <v>0.015081018518518563</v>
      </c>
      <c r="M9" s="14">
        <v>5</v>
      </c>
      <c r="N9" s="71"/>
      <c r="O9" s="37"/>
      <c r="P9" s="5"/>
      <c r="Q9" s="5"/>
      <c r="R9" s="5"/>
      <c r="S9" s="5"/>
      <c r="T9" s="5"/>
      <c r="U9" s="5"/>
    </row>
    <row r="10" spans="1:15" ht="15" customHeight="1" thickBot="1">
      <c r="A10" s="73" t="s">
        <v>4</v>
      </c>
      <c r="B10" s="48" t="s">
        <v>5</v>
      </c>
      <c r="C10" s="48" t="s">
        <v>2</v>
      </c>
      <c r="D10" s="48" t="s">
        <v>3</v>
      </c>
      <c r="E10" s="93"/>
      <c r="F10" s="49">
        <v>0.5736111111111112</v>
      </c>
      <c r="G10" s="49" t="s">
        <v>250</v>
      </c>
      <c r="H10" s="49" t="s">
        <v>250</v>
      </c>
      <c r="I10" s="49"/>
      <c r="J10" s="49"/>
      <c r="K10" s="49"/>
      <c r="L10" s="50"/>
      <c r="M10" s="51"/>
      <c r="N10" s="74"/>
      <c r="O10" s="37"/>
    </row>
    <row r="11" spans="1:15" ht="15" customHeight="1" thickBot="1">
      <c r="A11" s="105" t="s">
        <v>269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37"/>
    </row>
    <row r="12" spans="1:15" ht="15" customHeight="1">
      <c r="A12" s="68" t="s">
        <v>97</v>
      </c>
      <c r="B12" s="43" t="s">
        <v>98</v>
      </c>
      <c r="C12" s="43" t="s">
        <v>2</v>
      </c>
      <c r="D12" s="52" t="s">
        <v>42</v>
      </c>
      <c r="E12" s="91"/>
      <c r="F12" s="44">
        <v>0.5444444444444444</v>
      </c>
      <c r="G12" s="44">
        <v>0.5520601851851852</v>
      </c>
      <c r="H12" s="44">
        <f>G12-F12</f>
        <v>0.007615740740740784</v>
      </c>
      <c r="I12" s="44">
        <v>0.41944444444444445</v>
      </c>
      <c r="J12" s="44">
        <v>0.42712962962962964</v>
      </c>
      <c r="K12" s="44">
        <f>J12-I12</f>
        <v>0.007685185185185184</v>
      </c>
      <c r="L12" s="45">
        <f>H12+K12</f>
        <v>0.015300925925925968</v>
      </c>
      <c r="M12" s="46">
        <v>1</v>
      </c>
      <c r="N12" s="69"/>
      <c r="O12" s="37"/>
    </row>
    <row r="13" spans="1:15" ht="15" customHeight="1">
      <c r="A13" s="70" t="s">
        <v>95</v>
      </c>
      <c r="B13" s="3" t="s">
        <v>96</v>
      </c>
      <c r="C13" s="3" t="s">
        <v>2</v>
      </c>
      <c r="D13" s="3" t="s">
        <v>15</v>
      </c>
      <c r="F13" s="20">
        <v>0.5777777777777778</v>
      </c>
      <c r="G13" s="20">
        <v>0.5864236111111111</v>
      </c>
      <c r="H13" s="20">
        <f>G13-F13</f>
        <v>0.008645833333333242</v>
      </c>
      <c r="I13" s="20">
        <v>0.45</v>
      </c>
      <c r="J13" s="20">
        <v>0.45859953703703704</v>
      </c>
      <c r="K13" s="20">
        <f>J13-I13</f>
        <v>0.00859953703703703</v>
      </c>
      <c r="L13" s="24">
        <f>H13+K13</f>
        <v>0.017245370370370272</v>
      </c>
      <c r="M13" s="14">
        <v>2</v>
      </c>
      <c r="N13" s="71"/>
      <c r="O13" s="37"/>
    </row>
    <row r="14" spans="1:15" ht="15" customHeight="1" thickBot="1">
      <c r="A14" s="73" t="s">
        <v>119</v>
      </c>
      <c r="B14" s="48" t="s">
        <v>118</v>
      </c>
      <c r="C14" s="48" t="s">
        <v>29</v>
      </c>
      <c r="D14" s="48" t="s">
        <v>121</v>
      </c>
      <c r="E14" s="93"/>
      <c r="F14" s="49">
        <v>0.5458333333333333</v>
      </c>
      <c r="G14" s="49">
        <v>0.554537037037037</v>
      </c>
      <c r="H14" s="49">
        <f>G14-F14</f>
        <v>0.008703703703703769</v>
      </c>
      <c r="I14" s="49">
        <v>0.42083333333333334</v>
      </c>
      <c r="J14" s="49">
        <v>0.42987268518518523</v>
      </c>
      <c r="K14" s="49">
        <f>J14-I14</f>
        <v>0.009039351851851896</v>
      </c>
      <c r="L14" s="50">
        <f>H14+K14</f>
        <v>0.017743055555555665</v>
      </c>
      <c r="M14" s="51">
        <v>3</v>
      </c>
      <c r="N14" s="74"/>
      <c r="O14" s="37"/>
    </row>
    <row r="15" spans="1:15" ht="15" customHeight="1" thickBot="1">
      <c r="A15" s="105" t="s">
        <v>270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37"/>
    </row>
    <row r="16" spans="1:15" ht="15" customHeight="1" thickBot="1">
      <c r="A16" s="75" t="s">
        <v>212</v>
      </c>
      <c r="B16" s="53" t="s">
        <v>213</v>
      </c>
      <c r="C16" s="53" t="s">
        <v>2</v>
      </c>
      <c r="D16" s="54" t="s">
        <v>205</v>
      </c>
      <c r="E16" s="94"/>
      <c r="F16" s="55">
        <v>0.5819444444444445</v>
      </c>
      <c r="G16" s="55">
        <v>0.5944907407407407</v>
      </c>
      <c r="H16" s="55">
        <f>G16-F16</f>
        <v>0.012546296296296222</v>
      </c>
      <c r="I16" s="55">
        <v>0.45416666666666666</v>
      </c>
      <c r="J16" s="55">
        <v>0.46672453703703703</v>
      </c>
      <c r="K16" s="55">
        <f>J16-I16</f>
        <v>0.012557870370370372</v>
      </c>
      <c r="L16" s="56">
        <f>H16+K16</f>
        <v>0.025104166666666594</v>
      </c>
      <c r="M16" s="57">
        <v>1</v>
      </c>
      <c r="N16" s="76"/>
      <c r="O16" s="37"/>
    </row>
    <row r="17" spans="1:15" ht="15" customHeight="1" thickBot="1">
      <c r="A17" s="105" t="s">
        <v>271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37"/>
    </row>
    <row r="18" spans="1:15" ht="15" customHeight="1">
      <c r="A18" s="68" t="s">
        <v>120</v>
      </c>
      <c r="B18" s="43" t="s">
        <v>118</v>
      </c>
      <c r="C18" s="43" t="s">
        <v>29</v>
      </c>
      <c r="D18" s="43" t="s">
        <v>121</v>
      </c>
      <c r="E18" s="91"/>
      <c r="F18" s="44">
        <v>0.5791666666666667</v>
      </c>
      <c r="G18" s="44">
        <v>0.589212962962963</v>
      </c>
      <c r="H18" s="44">
        <f>G18-F18</f>
        <v>0.010046296296296275</v>
      </c>
      <c r="I18" s="44">
        <v>0.4513888888888889</v>
      </c>
      <c r="J18" s="44">
        <v>0.46131944444444445</v>
      </c>
      <c r="K18" s="44">
        <f>J18-I18</f>
        <v>0.009930555555555554</v>
      </c>
      <c r="L18" s="45">
        <f>H18+K18</f>
        <v>0.01997685185185183</v>
      </c>
      <c r="M18" s="46">
        <v>1</v>
      </c>
      <c r="N18" s="69"/>
      <c r="O18" s="37"/>
    </row>
    <row r="19" spans="1:15" ht="15" customHeight="1">
      <c r="A19" s="70" t="s">
        <v>199</v>
      </c>
      <c r="B19" s="3" t="s">
        <v>200</v>
      </c>
      <c r="C19" s="3" t="s">
        <v>2</v>
      </c>
      <c r="D19" s="25" t="s">
        <v>205</v>
      </c>
      <c r="F19" s="20">
        <v>0.5472222222222222</v>
      </c>
      <c r="G19" s="20">
        <v>0.5579050925925926</v>
      </c>
      <c r="H19" s="20">
        <f>G19-F19</f>
        <v>0.010682870370370412</v>
      </c>
      <c r="I19" s="20">
        <v>0.4222222222222222</v>
      </c>
      <c r="J19" s="20">
        <v>0.43366898148148153</v>
      </c>
      <c r="K19" s="20">
        <f>J19-I19</f>
        <v>0.01144675925925931</v>
      </c>
      <c r="L19" s="24">
        <f>H19+K19</f>
        <v>0.02212962962962972</v>
      </c>
      <c r="M19" s="14">
        <v>2</v>
      </c>
      <c r="N19" s="71"/>
      <c r="O19" s="37"/>
    </row>
    <row r="20" spans="1:15" ht="15" customHeight="1" thickBot="1">
      <c r="A20" s="77" t="s">
        <v>137</v>
      </c>
      <c r="B20" s="48" t="s">
        <v>138</v>
      </c>
      <c r="C20" s="48" t="s">
        <v>2</v>
      </c>
      <c r="D20" s="48" t="s">
        <v>194</v>
      </c>
      <c r="E20" s="93"/>
      <c r="F20" s="49">
        <v>0.5805555555555556</v>
      </c>
      <c r="G20" s="49">
        <v>0.5915393518518518</v>
      </c>
      <c r="H20" s="49">
        <f>G20-F20</f>
        <v>0.0109837962962962</v>
      </c>
      <c r="I20" s="49">
        <v>0.4527777777777778</v>
      </c>
      <c r="J20" s="49">
        <v>0.46432870370370366</v>
      </c>
      <c r="K20" s="49">
        <f>J20-I20</f>
        <v>0.011550925925925881</v>
      </c>
      <c r="L20" s="50">
        <f>H20+K20</f>
        <v>0.02253472222222208</v>
      </c>
      <c r="M20" s="51">
        <v>3</v>
      </c>
      <c r="N20" s="74"/>
      <c r="O20" s="37"/>
    </row>
    <row r="21" spans="1:15" ht="15" customHeight="1" thickBot="1">
      <c r="A21" s="108" t="s">
        <v>272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37"/>
    </row>
    <row r="22" spans="1:15" ht="15" customHeight="1">
      <c r="A22" s="68" t="s">
        <v>129</v>
      </c>
      <c r="B22" s="43" t="s">
        <v>130</v>
      </c>
      <c r="C22" s="43" t="s">
        <v>56</v>
      </c>
      <c r="D22" s="58" t="s">
        <v>3</v>
      </c>
      <c r="E22" s="91"/>
      <c r="F22" s="44">
        <v>0.5513888888888888</v>
      </c>
      <c r="G22" s="44">
        <v>0.5571412037037037</v>
      </c>
      <c r="H22" s="44">
        <f aca="true" t="shared" si="0" ref="H22:H27">G22-F22</f>
        <v>0.005752314814814863</v>
      </c>
      <c r="I22" s="44">
        <v>0.4263888888888889</v>
      </c>
      <c r="J22" s="44">
        <v>0.43224537037037036</v>
      </c>
      <c r="K22" s="44">
        <f>J22-I22</f>
        <v>0.00585648148148149</v>
      </c>
      <c r="L22" s="45">
        <f>H22+K22</f>
        <v>0.011608796296296353</v>
      </c>
      <c r="M22" s="46">
        <v>1</v>
      </c>
      <c r="N22" s="69"/>
      <c r="O22" s="37"/>
    </row>
    <row r="23" spans="1:52" s="10" customFormat="1" ht="15" customHeight="1">
      <c r="A23" s="70" t="s">
        <v>224</v>
      </c>
      <c r="B23" s="3" t="s">
        <v>225</v>
      </c>
      <c r="C23" s="3" t="s">
        <v>2</v>
      </c>
      <c r="D23" s="26" t="s">
        <v>3</v>
      </c>
      <c r="E23" s="92"/>
      <c r="F23" s="20">
        <v>0.5527777777777778</v>
      </c>
      <c r="G23" s="20">
        <v>0.5591087962962963</v>
      </c>
      <c r="H23" s="20">
        <f t="shared" si="0"/>
        <v>0.006331018518518472</v>
      </c>
      <c r="I23" s="20">
        <v>0.4270833333333333</v>
      </c>
      <c r="J23" s="20">
        <v>0.4333680555555555</v>
      </c>
      <c r="K23" s="20">
        <f>J23-I23</f>
        <v>0.0062847222222222054</v>
      </c>
      <c r="L23" s="24">
        <f>H23+K23</f>
        <v>0.012615740740740677</v>
      </c>
      <c r="M23" s="14">
        <v>2</v>
      </c>
      <c r="N23" s="71"/>
      <c r="O23" s="3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15" ht="15" customHeight="1">
      <c r="A24" s="70" t="s">
        <v>170</v>
      </c>
      <c r="B24" s="3" t="s">
        <v>133</v>
      </c>
      <c r="C24" s="3" t="s">
        <v>2</v>
      </c>
      <c r="D24" s="27" t="s">
        <v>15</v>
      </c>
      <c r="F24" s="20">
        <v>0.5520833333333334</v>
      </c>
      <c r="G24" s="20">
        <v>0.5593981481481481</v>
      </c>
      <c r="H24" s="20">
        <f t="shared" si="0"/>
        <v>0.007314814814814774</v>
      </c>
      <c r="I24" s="20">
        <v>0.4277777777777778</v>
      </c>
      <c r="J24" s="20">
        <v>0.43552083333333336</v>
      </c>
      <c r="K24" s="20">
        <f>J24-I24</f>
        <v>0.007743055555555545</v>
      </c>
      <c r="L24" s="24">
        <f>H24+K24</f>
        <v>0.015057870370370319</v>
      </c>
      <c r="M24" s="14">
        <v>3</v>
      </c>
      <c r="N24" s="71"/>
      <c r="O24" s="37"/>
    </row>
    <row r="25" spans="1:15" ht="15" customHeight="1">
      <c r="A25" s="70" t="s">
        <v>170</v>
      </c>
      <c r="B25" s="3" t="s">
        <v>244</v>
      </c>
      <c r="C25" s="3" t="s">
        <v>2</v>
      </c>
      <c r="D25" s="28"/>
      <c r="F25" s="20">
        <v>0.5548611111111111</v>
      </c>
      <c r="G25" s="20">
        <v>0.5633796296296296</v>
      </c>
      <c r="H25" s="20">
        <f t="shared" si="0"/>
        <v>0.00851851851851848</v>
      </c>
      <c r="I25" s="20">
        <v>0.4284722222222222</v>
      </c>
      <c r="J25" s="20">
        <v>0.4366319444444444</v>
      </c>
      <c r="K25" s="20">
        <f>J25-I25</f>
        <v>0.008159722222222221</v>
      </c>
      <c r="L25" s="24">
        <f>H25+K25</f>
        <v>0.016678240740740702</v>
      </c>
      <c r="M25" s="14">
        <v>4</v>
      </c>
      <c r="N25" s="71"/>
      <c r="O25" s="37"/>
    </row>
    <row r="26" spans="1:15" ht="15" customHeight="1">
      <c r="A26" s="70" t="s">
        <v>206</v>
      </c>
      <c r="B26" s="3" t="s">
        <v>207</v>
      </c>
      <c r="C26" s="3" t="s">
        <v>2</v>
      </c>
      <c r="D26" s="28" t="s">
        <v>187</v>
      </c>
      <c r="F26" s="20">
        <v>0.5541666666666667</v>
      </c>
      <c r="G26" s="20">
        <v>0.5632523148148149</v>
      </c>
      <c r="H26" s="20">
        <f t="shared" si="0"/>
        <v>0.009085648148148162</v>
      </c>
      <c r="I26" s="20">
        <v>0.429166666666667</v>
      </c>
      <c r="J26" s="20">
        <v>0.43765046296296295</v>
      </c>
      <c r="K26" s="20">
        <f>J26-I26</f>
        <v>0.008483796296295976</v>
      </c>
      <c r="L26" s="24">
        <f>H26+K26</f>
        <v>0.017569444444444138</v>
      </c>
      <c r="M26" s="14">
        <v>5</v>
      </c>
      <c r="N26" s="71"/>
      <c r="O26" s="37"/>
    </row>
    <row r="27" spans="1:15" ht="15" customHeight="1" thickBot="1">
      <c r="A27" s="73" t="s">
        <v>192</v>
      </c>
      <c r="B27" s="48" t="s">
        <v>193</v>
      </c>
      <c r="C27" s="48" t="s">
        <v>2</v>
      </c>
      <c r="D27" s="96" t="s">
        <v>187</v>
      </c>
      <c r="E27" s="93"/>
      <c r="F27" s="49">
        <v>0.5534722222222223</v>
      </c>
      <c r="G27" s="49">
        <v>0.5628356481481481</v>
      </c>
      <c r="H27" s="49">
        <f t="shared" si="0"/>
        <v>0.009363425925925872</v>
      </c>
      <c r="I27" s="49">
        <v>0.49652777777777773</v>
      </c>
      <c r="J27" s="49"/>
      <c r="K27" s="49" t="s">
        <v>250</v>
      </c>
      <c r="L27" s="50"/>
      <c r="M27" s="51"/>
      <c r="N27" s="74"/>
      <c r="O27" s="37"/>
    </row>
    <row r="28" spans="1:15" ht="15" customHeight="1" thickBot="1">
      <c r="A28" s="105" t="s">
        <v>273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37"/>
    </row>
    <row r="29" spans="1:15" ht="15" customHeight="1">
      <c r="A29" s="68" t="s">
        <v>144</v>
      </c>
      <c r="B29" s="43" t="s">
        <v>145</v>
      </c>
      <c r="C29" s="43" t="s">
        <v>11</v>
      </c>
      <c r="D29" s="60" t="s">
        <v>141</v>
      </c>
      <c r="E29" s="91" t="s">
        <v>26</v>
      </c>
      <c r="F29" s="44">
        <v>0.5569444444444445</v>
      </c>
      <c r="G29" s="44">
        <v>0.5631712962962964</v>
      </c>
      <c r="H29" s="44">
        <f>G29-F29</f>
        <v>0.0062268518518519</v>
      </c>
      <c r="I29" s="44">
        <v>0.4298611111111111</v>
      </c>
      <c r="J29" s="44">
        <v>0.4361458333333333</v>
      </c>
      <c r="K29" s="44">
        <f>J29-I29</f>
        <v>0.0062847222222222054</v>
      </c>
      <c r="L29" s="45">
        <f>H29+K29</f>
        <v>0.012511574074074105</v>
      </c>
      <c r="M29" s="46">
        <v>1</v>
      </c>
      <c r="N29" s="69"/>
      <c r="O29" s="37"/>
    </row>
    <row r="30" spans="1:15" ht="15" customHeight="1">
      <c r="A30" s="70" t="s">
        <v>48</v>
      </c>
      <c r="B30" s="3" t="s">
        <v>49</v>
      </c>
      <c r="C30" s="3" t="s">
        <v>8</v>
      </c>
      <c r="D30" s="31" t="s">
        <v>45</v>
      </c>
      <c r="E30" s="92" t="s">
        <v>26</v>
      </c>
      <c r="F30" s="20">
        <v>0.5555555555555556</v>
      </c>
      <c r="G30" s="20">
        <v>0.5632754629629629</v>
      </c>
      <c r="H30" s="20">
        <f>G30-F30</f>
        <v>0.007719907407407356</v>
      </c>
      <c r="I30" s="20">
        <v>0.430555555555556</v>
      </c>
      <c r="J30" s="20">
        <v>0.4382523148148148</v>
      </c>
      <c r="K30" s="20">
        <f>J30-I30</f>
        <v>0.007696759259258779</v>
      </c>
      <c r="L30" s="24">
        <f>H30+K30</f>
        <v>0.015416666666666134</v>
      </c>
      <c r="M30" s="14">
        <v>2</v>
      </c>
      <c r="N30" s="71"/>
      <c r="O30" s="37"/>
    </row>
    <row r="31" spans="1:15" ht="15" customHeight="1">
      <c r="A31" s="70" t="s">
        <v>185</v>
      </c>
      <c r="B31" s="3" t="s">
        <v>186</v>
      </c>
      <c r="C31" s="3" t="s">
        <v>2</v>
      </c>
      <c r="D31" s="29" t="s">
        <v>187</v>
      </c>
      <c r="E31" s="92" t="s">
        <v>26</v>
      </c>
      <c r="F31" s="20">
        <v>0.5576388888888889</v>
      </c>
      <c r="G31" s="20">
        <v>0.5666898148148148</v>
      </c>
      <c r="H31" s="20">
        <f>G31-F31</f>
        <v>0.009050925925925934</v>
      </c>
      <c r="I31" s="20">
        <v>0.43124999999999997</v>
      </c>
      <c r="J31" s="20">
        <v>0.4397222222222222</v>
      </c>
      <c r="K31" s="20">
        <f>J31-I31</f>
        <v>0.008472222222222214</v>
      </c>
      <c r="L31" s="24">
        <f>H31+K31</f>
        <v>0.01752314814814815</v>
      </c>
      <c r="M31" s="14">
        <v>3</v>
      </c>
      <c r="N31" s="71" t="s">
        <v>251</v>
      </c>
      <c r="O31" s="37"/>
    </row>
    <row r="32" spans="1:15" ht="15" customHeight="1" thickBot="1">
      <c r="A32" s="73" t="s">
        <v>87</v>
      </c>
      <c r="B32" s="48" t="s">
        <v>88</v>
      </c>
      <c r="C32" s="48" t="s">
        <v>11</v>
      </c>
      <c r="D32" s="59" t="s">
        <v>12</v>
      </c>
      <c r="E32" s="93" t="s">
        <v>26</v>
      </c>
      <c r="F32" s="49">
        <v>0.55625</v>
      </c>
      <c r="G32" s="49" t="s">
        <v>250</v>
      </c>
      <c r="H32" s="49" t="s">
        <v>250</v>
      </c>
      <c r="I32" s="49"/>
      <c r="J32" s="49"/>
      <c r="K32" s="49"/>
      <c r="L32" s="50"/>
      <c r="M32" s="51"/>
      <c r="N32" s="74"/>
      <c r="O32" s="37"/>
    </row>
    <row r="33" spans="1:15" ht="15" customHeight="1" thickBot="1">
      <c r="A33" s="105" t="s">
        <v>274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37"/>
    </row>
    <row r="34" spans="1:15" ht="15" customHeight="1">
      <c r="A34" s="68" t="s">
        <v>13</v>
      </c>
      <c r="B34" s="43" t="s">
        <v>14</v>
      </c>
      <c r="C34" s="43" t="s">
        <v>2</v>
      </c>
      <c r="D34" s="43" t="s">
        <v>15</v>
      </c>
      <c r="E34" s="91"/>
      <c r="F34" s="44">
        <v>0.6013888888888889</v>
      </c>
      <c r="G34" s="44">
        <v>0.6080671296296296</v>
      </c>
      <c r="H34" s="44">
        <f aca="true" t="shared" si="1" ref="H34:H47">G34-F34</f>
        <v>0.0066782407407407485</v>
      </c>
      <c r="I34" s="44">
        <v>0.47291666666666665</v>
      </c>
      <c r="J34" s="44">
        <v>0.47967592592592595</v>
      </c>
      <c r="K34" s="44">
        <f aca="true" t="shared" si="2" ref="K34:K46">J34-I34</f>
        <v>0.006759259259259298</v>
      </c>
      <c r="L34" s="45">
        <f aca="true" t="shared" si="3" ref="L34:L46">H34+K34</f>
        <v>0.013437500000000047</v>
      </c>
      <c r="M34" s="46">
        <v>1</v>
      </c>
      <c r="N34" s="69"/>
      <c r="O34" s="37"/>
    </row>
    <row r="35" spans="1:15" ht="15" customHeight="1">
      <c r="A35" s="70" t="s">
        <v>116</v>
      </c>
      <c r="B35" s="3" t="s">
        <v>210</v>
      </c>
      <c r="C35" s="3" t="s">
        <v>11</v>
      </c>
      <c r="D35" s="3" t="s">
        <v>211</v>
      </c>
      <c r="F35" s="20">
        <v>0.5597222222222222</v>
      </c>
      <c r="G35" s="20">
        <v>0.567037037037037</v>
      </c>
      <c r="H35" s="20">
        <f t="shared" si="1"/>
        <v>0.007314814814814774</v>
      </c>
      <c r="I35" s="20">
        <v>0.433333333333333</v>
      </c>
      <c r="J35" s="20">
        <v>0.4405555555555556</v>
      </c>
      <c r="K35" s="20">
        <f t="shared" si="2"/>
        <v>0.007222222222222574</v>
      </c>
      <c r="L35" s="24">
        <f t="shared" si="3"/>
        <v>0.014537037037037348</v>
      </c>
      <c r="M35" s="14">
        <v>2</v>
      </c>
      <c r="N35" s="71"/>
      <c r="O35" s="37"/>
    </row>
    <row r="36" spans="1:15" ht="15" customHeight="1">
      <c r="A36" s="70" t="s">
        <v>127</v>
      </c>
      <c r="B36" s="3" t="s">
        <v>128</v>
      </c>
      <c r="C36" s="3" t="s">
        <v>56</v>
      </c>
      <c r="D36" s="32" t="s">
        <v>57</v>
      </c>
      <c r="F36" s="20">
        <v>0.6041666666666666</v>
      </c>
      <c r="G36" s="20">
        <v>0.6116550925925927</v>
      </c>
      <c r="H36" s="20">
        <f t="shared" si="1"/>
        <v>0.007488425925926023</v>
      </c>
      <c r="I36" s="20">
        <v>0.47430555555555554</v>
      </c>
      <c r="J36" s="20">
        <v>0.4819328703703704</v>
      </c>
      <c r="K36" s="20">
        <f t="shared" si="2"/>
        <v>0.007627314814814878</v>
      </c>
      <c r="L36" s="24">
        <f t="shared" si="3"/>
        <v>0.015115740740740902</v>
      </c>
      <c r="M36" s="14">
        <v>3</v>
      </c>
      <c r="N36" s="71"/>
      <c r="O36" s="37"/>
    </row>
    <row r="37" spans="1:15" ht="15" customHeight="1">
      <c r="A37" s="70" t="s">
        <v>83</v>
      </c>
      <c r="B37" s="3" t="s">
        <v>84</v>
      </c>
      <c r="C37" s="3" t="s">
        <v>11</v>
      </c>
      <c r="D37" s="3" t="s">
        <v>12</v>
      </c>
      <c r="F37" s="20">
        <v>0.5583333333333333</v>
      </c>
      <c r="G37" s="20">
        <v>0.5660879629629629</v>
      </c>
      <c r="H37" s="20">
        <f t="shared" si="1"/>
        <v>0.007754629629629584</v>
      </c>
      <c r="I37" s="20">
        <v>0.43194444444444446</v>
      </c>
      <c r="J37" s="20">
        <v>0.43974537037037037</v>
      </c>
      <c r="K37" s="20">
        <f t="shared" si="2"/>
        <v>0.007800925925925906</v>
      </c>
      <c r="L37" s="24">
        <f t="shared" si="3"/>
        <v>0.01555555555555549</v>
      </c>
      <c r="M37" s="14">
        <v>4</v>
      </c>
      <c r="N37" s="71"/>
      <c r="O37" s="37"/>
    </row>
    <row r="38" spans="1:15" ht="15" customHeight="1">
      <c r="A38" s="70" t="s">
        <v>167</v>
      </c>
      <c r="B38" s="3" t="s">
        <v>168</v>
      </c>
      <c r="C38" s="3" t="s">
        <v>2</v>
      </c>
      <c r="D38" s="25" t="s">
        <v>237</v>
      </c>
      <c r="F38" s="20">
        <v>0.6062500000000001</v>
      </c>
      <c r="G38" s="20">
        <v>0.6137384259259259</v>
      </c>
      <c r="H38" s="20">
        <f t="shared" si="1"/>
        <v>0.007488425925925801</v>
      </c>
      <c r="I38" s="20">
        <v>0.47361111111111115</v>
      </c>
      <c r="J38" s="20">
        <v>0.4822916666666666</v>
      </c>
      <c r="K38" s="20">
        <f t="shared" si="2"/>
        <v>0.00868055555555547</v>
      </c>
      <c r="L38" s="24">
        <f t="shared" si="3"/>
        <v>0.01616898148148127</v>
      </c>
      <c r="M38" s="14">
        <v>5</v>
      </c>
      <c r="N38" s="71"/>
      <c r="O38" s="37"/>
    </row>
    <row r="39" spans="1:15" ht="15" customHeight="1">
      <c r="A39" s="70" t="s">
        <v>33</v>
      </c>
      <c r="B39" s="3" t="s">
        <v>214</v>
      </c>
      <c r="C39" s="3" t="s">
        <v>11</v>
      </c>
      <c r="D39" s="3" t="s">
        <v>34</v>
      </c>
      <c r="E39" s="92" t="s">
        <v>18</v>
      </c>
      <c r="F39" s="20">
        <v>0.6027777777777777</v>
      </c>
      <c r="G39" s="20">
        <v>0.6113078703703704</v>
      </c>
      <c r="H39" s="20">
        <f t="shared" si="1"/>
        <v>0.00853009259259263</v>
      </c>
      <c r="I39" s="20">
        <v>0.4756944444444444</v>
      </c>
      <c r="J39" s="20">
        <v>0.48440972222222217</v>
      </c>
      <c r="K39" s="20">
        <f t="shared" si="2"/>
        <v>0.008715277777777752</v>
      </c>
      <c r="L39" s="24">
        <f t="shared" si="3"/>
        <v>0.017245370370370383</v>
      </c>
      <c r="M39" s="14">
        <v>6</v>
      </c>
      <c r="N39" s="71" t="s">
        <v>251</v>
      </c>
      <c r="O39" s="37"/>
    </row>
    <row r="40" spans="1:15" ht="15" customHeight="1">
      <c r="A40" s="70" t="s">
        <v>174</v>
      </c>
      <c r="B40" s="3" t="s">
        <v>175</v>
      </c>
      <c r="C40" s="3" t="s">
        <v>2</v>
      </c>
      <c r="D40" s="3" t="s">
        <v>173</v>
      </c>
      <c r="F40" s="20">
        <v>0.5604166666666667</v>
      </c>
      <c r="G40" s="20">
        <v>0.5687037037037037</v>
      </c>
      <c r="H40" s="20">
        <f t="shared" si="1"/>
        <v>0.008287037037037037</v>
      </c>
      <c r="I40" s="20">
        <v>0.434027777777778</v>
      </c>
      <c r="J40" s="20">
        <v>0.44310185185185186</v>
      </c>
      <c r="K40" s="20">
        <f t="shared" si="2"/>
        <v>0.009074074074073846</v>
      </c>
      <c r="L40" s="24">
        <f t="shared" si="3"/>
        <v>0.017361111111110883</v>
      </c>
      <c r="M40" s="14">
        <v>7</v>
      </c>
      <c r="N40" s="71" t="s">
        <v>251</v>
      </c>
      <c r="O40" s="37"/>
    </row>
    <row r="41" spans="1:15" ht="15" customHeight="1">
      <c r="A41" s="70" t="s">
        <v>67</v>
      </c>
      <c r="B41" s="3" t="s">
        <v>169</v>
      </c>
      <c r="C41" s="3" t="s">
        <v>2</v>
      </c>
      <c r="D41" s="25" t="s">
        <v>237</v>
      </c>
      <c r="F41" s="20">
        <v>0.6055555555555555</v>
      </c>
      <c r="G41" s="20">
        <v>0.6141087962962963</v>
      </c>
      <c r="H41" s="20">
        <f t="shared" si="1"/>
        <v>0.00855324074074082</v>
      </c>
      <c r="I41" s="20">
        <v>0.4763888888888889</v>
      </c>
      <c r="J41" s="20">
        <v>0.4852430555555556</v>
      </c>
      <c r="K41" s="20">
        <f t="shared" si="2"/>
        <v>0.008854166666666663</v>
      </c>
      <c r="L41" s="24">
        <f t="shared" si="3"/>
        <v>0.017407407407407482</v>
      </c>
      <c r="M41" s="14">
        <v>8</v>
      </c>
      <c r="N41" s="71" t="s">
        <v>251</v>
      </c>
      <c r="O41" s="37"/>
    </row>
    <row r="42" spans="1:15" ht="15" customHeight="1">
      <c r="A42" s="70" t="s">
        <v>50</v>
      </c>
      <c r="B42" s="3" t="s">
        <v>62</v>
      </c>
      <c r="C42" s="3" t="s">
        <v>11</v>
      </c>
      <c r="D42" s="3" t="s">
        <v>61</v>
      </c>
      <c r="F42" s="20">
        <v>0.6048611111111112</v>
      </c>
      <c r="G42" s="20">
        <v>0.6135185185185185</v>
      </c>
      <c r="H42" s="20">
        <f t="shared" si="1"/>
        <v>0.00865740740740728</v>
      </c>
      <c r="I42" s="20">
        <v>0.4770833333333333</v>
      </c>
      <c r="J42" s="20">
        <v>0.48587962962962966</v>
      </c>
      <c r="K42" s="20">
        <f t="shared" si="2"/>
        <v>0.008796296296296358</v>
      </c>
      <c r="L42" s="24">
        <f t="shared" si="3"/>
        <v>0.017453703703703638</v>
      </c>
      <c r="M42" s="14">
        <v>9</v>
      </c>
      <c r="N42" s="71"/>
      <c r="O42" s="37"/>
    </row>
    <row r="43" spans="1:15" ht="15" customHeight="1">
      <c r="A43" s="70" t="s">
        <v>31</v>
      </c>
      <c r="B43" s="3" t="s">
        <v>32</v>
      </c>
      <c r="C43" s="3" t="s">
        <v>2</v>
      </c>
      <c r="D43" s="25" t="s">
        <v>237</v>
      </c>
      <c r="F43" s="20">
        <v>0.6020833333333333</v>
      </c>
      <c r="G43" s="20">
        <v>0.6104398148148148</v>
      </c>
      <c r="H43" s="20">
        <f t="shared" si="1"/>
        <v>0.008356481481481493</v>
      </c>
      <c r="I43" s="20">
        <v>0.47500000000000003</v>
      </c>
      <c r="J43" s="20">
        <v>0.48422453703703705</v>
      </c>
      <c r="K43" s="20">
        <f t="shared" si="2"/>
        <v>0.009224537037037017</v>
      </c>
      <c r="L43" s="24">
        <f t="shared" si="3"/>
        <v>0.01758101851851851</v>
      </c>
      <c r="M43" s="14">
        <v>10</v>
      </c>
      <c r="N43" s="71" t="s">
        <v>251</v>
      </c>
      <c r="O43" s="37"/>
    </row>
    <row r="44" spans="1:55" s="10" customFormat="1" ht="15" customHeight="1">
      <c r="A44" s="70" t="s">
        <v>166</v>
      </c>
      <c r="B44" s="3" t="s">
        <v>111</v>
      </c>
      <c r="C44" s="3" t="s">
        <v>2</v>
      </c>
      <c r="D44" s="3"/>
      <c r="E44" s="92"/>
      <c r="F44" s="20">
        <v>0.6069444444444444</v>
      </c>
      <c r="G44" s="20">
        <v>0.6162731481481482</v>
      </c>
      <c r="H44" s="20">
        <f t="shared" si="1"/>
        <v>0.009328703703703756</v>
      </c>
      <c r="I44" s="20">
        <v>0.4784722222222222</v>
      </c>
      <c r="J44" s="20">
        <v>0.48788194444444444</v>
      </c>
      <c r="K44" s="20">
        <f t="shared" si="2"/>
        <v>0.00940972222222225</v>
      </c>
      <c r="L44" s="24">
        <f t="shared" si="3"/>
        <v>0.018738425925926006</v>
      </c>
      <c r="M44" s="14">
        <v>11</v>
      </c>
      <c r="N44" s="71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15" ht="15" customHeight="1">
      <c r="A45" s="70" t="s">
        <v>50</v>
      </c>
      <c r="B45" s="3" t="s">
        <v>51</v>
      </c>
      <c r="C45" s="3" t="s">
        <v>11</v>
      </c>
      <c r="D45" s="3" t="s">
        <v>52</v>
      </c>
      <c r="F45" s="20">
        <v>0.6034722222222222</v>
      </c>
      <c r="G45" s="20">
        <v>0.6126041666666667</v>
      </c>
      <c r="H45" s="20">
        <f t="shared" si="1"/>
        <v>0.00913194444444454</v>
      </c>
      <c r="I45" s="20">
        <v>0.4777777777777778</v>
      </c>
      <c r="J45" s="20">
        <v>0.48802083333333335</v>
      </c>
      <c r="K45" s="20">
        <f t="shared" si="2"/>
        <v>0.010243055555555547</v>
      </c>
      <c r="L45" s="24">
        <f t="shared" si="3"/>
        <v>0.019375000000000087</v>
      </c>
      <c r="M45" s="14">
        <v>12</v>
      </c>
      <c r="N45" s="71"/>
      <c r="O45" s="37"/>
    </row>
    <row r="46" spans="1:15" ht="15" customHeight="1">
      <c r="A46" s="70" t="s">
        <v>116</v>
      </c>
      <c r="B46" s="3" t="s">
        <v>117</v>
      </c>
      <c r="C46" s="3" t="s">
        <v>11</v>
      </c>
      <c r="D46" s="3" t="s">
        <v>12</v>
      </c>
      <c r="E46" s="92" t="s">
        <v>26</v>
      </c>
      <c r="F46" s="20">
        <v>0.5590277777777778</v>
      </c>
      <c r="G46" s="20">
        <v>0.5723263888888889</v>
      </c>
      <c r="H46" s="20">
        <f t="shared" si="1"/>
        <v>0.01329861111111108</v>
      </c>
      <c r="I46" s="20">
        <v>0.432638888888889</v>
      </c>
      <c r="J46" s="20">
        <v>0.4457638888888889</v>
      </c>
      <c r="K46" s="20">
        <f t="shared" si="2"/>
        <v>0.013124999999999887</v>
      </c>
      <c r="L46" s="24">
        <f t="shared" si="3"/>
        <v>0.026423611111110967</v>
      </c>
      <c r="M46" s="14">
        <v>13</v>
      </c>
      <c r="N46" s="71"/>
      <c r="O46" s="37"/>
    </row>
    <row r="47" spans="1:15" ht="15" customHeight="1" thickBot="1">
      <c r="A47" s="73" t="s">
        <v>245</v>
      </c>
      <c r="B47" s="48" t="s">
        <v>246</v>
      </c>
      <c r="C47" s="48" t="s">
        <v>2</v>
      </c>
      <c r="D47" s="48"/>
      <c r="E47" s="93"/>
      <c r="F47" s="49">
        <v>0.607638888888889</v>
      </c>
      <c r="G47" s="49">
        <v>0.6181712962962963</v>
      </c>
      <c r="H47" s="49">
        <f t="shared" si="1"/>
        <v>0.010532407407407351</v>
      </c>
      <c r="I47" s="49">
        <v>0.4791666666666667</v>
      </c>
      <c r="J47" s="49"/>
      <c r="K47" s="49" t="s">
        <v>250</v>
      </c>
      <c r="L47" s="50"/>
      <c r="M47" s="51"/>
      <c r="N47" s="74"/>
      <c r="O47" s="37"/>
    </row>
    <row r="48" spans="1:15" ht="15" customHeight="1" thickBot="1">
      <c r="A48" s="105" t="s">
        <v>275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37"/>
    </row>
    <row r="49" spans="1:15" ht="15" customHeight="1">
      <c r="A49" s="68" t="s">
        <v>148</v>
      </c>
      <c r="B49" s="43" t="s">
        <v>149</v>
      </c>
      <c r="C49" s="43" t="s">
        <v>11</v>
      </c>
      <c r="D49" s="60" t="s">
        <v>141</v>
      </c>
      <c r="E49" s="91"/>
      <c r="F49" s="44">
        <v>0.5625</v>
      </c>
      <c r="G49" s="44">
        <v>0.5685185185185185</v>
      </c>
      <c r="H49" s="44">
        <f aca="true" t="shared" si="4" ref="H49:H55">G49-F49</f>
        <v>0.006018518518518534</v>
      </c>
      <c r="I49" s="44">
        <v>0.4361111111111111</v>
      </c>
      <c r="J49" s="44">
        <v>0.4421759259259259</v>
      </c>
      <c r="K49" s="44">
        <f aca="true" t="shared" si="5" ref="K49:K55">J49-I49</f>
        <v>0.006064814814814801</v>
      </c>
      <c r="L49" s="45">
        <f aca="true" t="shared" si="6" ref="L49:L55">H49+K49</f>
        <v>0.012083333333333335</v>
      </c>
      <c r="M49" s="46">
        <v>1</v>
      </c>
      <c r="N49" s="78"/>
      <c r="O49" s="37"/>
    </row>
    <row r="50" spans="1:15" ht="15" customHeight="1">
      <c r="A50" s="70" t="s">
        <v>219</v>
      </c>
      <c r="B50" s="3" t="s">
        <v>220</v>
      </c>
      <c r="C50" s="3" t="s">
        <v>56</v>
      </c>
      <c r="D50" s="30"/>
      <c r="F50" s="20">
        <v>0.5659722222222222</v>
      </c>
      <c r="G50" s="20">
        <v>0.5727314814814815</v>
      </c>
      <c r="H50" s="20">
        <f t="shared" si="4"/>
        <v>0.006759259259259243</v>
      </c>
      <c r="I50" s="20">
        <v>0.4368055555555555</v>
      </c>
      <c r="J50" s="20">
        <v>0.4435995370370371</v>
      </c>
      <c r="K50" s="20">
        <f t="shared" si="5"/>
        <v>0.006793981481481581</v>
      </c>
      <c r="L50" s="24">
        <f t="shared" si="6"/>
        <v>0.013553240740740824</v>
      </c>
      <c r="M50" s="14">
        <v>2</v>
      </c>
      <c r="N50" s="79"/>
      <c r="O50" s="37"/>
    </row>
    <row r="51" spans="1:15" ht="15" customHeight="1">
      <c r="A51" s="70" t="s">
        <v>146</v>
      </c>
      <c r="B51" s="3" t="s">
        <v>147</v>
      </c>
      <c r="C51" s="3" t="s">
        <v>11</v>
      </c>
      <c r="D51" s="30" t="s">
        <v>141</v>
      </c>
      <c r="E51" s="92" t="s">
        <v>26</v>
      </c>
      <c r="F51" s="20">
        <v>0.5652777777777778</v>
      </c>
      <c r="G51" s="20">
        <v>0.5726851851851852</v>
      </c>
      <c r="H51" s="20">
        <f t="shared" si="4"/>
        <v>0.007407407407407418</v>
      </c>
      <c r="I51" s="20">
        <v>0.4375</v>
      </c>
      <c r="J51" s="20">
        <v>0.44482638888888887</v>
      </c>
      <c r="K51" s="20">
        <f t="shared" si="5"/>
        <v>0.007326388888888868</v>
      </c>
      <c r="L51" s="24">
        <f t="shared" si="6"/>
        <v>0.014733796296296287</v>
      </c>
      <c r="M51" s="14">
        <v>3</v>
      </c>
      <c r="N51" s="79"/>
      <c r="O51" s="37"/>
    </row>
    <row r="52" spans="1:15" ht="15" customHeight="1">
      <c r="A52" s="70" t="s">
        <v>47</v>
      </c>
      <c r="B52" s="3" t="s">
        <v>46</v>
      </c>
      <c r="C52" s="3" t="s">
        <v>8</v>
      </c>
      <c r="D52" s="31" t="s">
        <v>45</v>
      </c>
      <c r="F52" s="20">
        <v>0.5645833333333333</v>
      </c>
      <c r="G52" s="20">
        <v>0.5729050925925926</v>
      </c>
      <c r="H52" s="20">
        <f t="shared" si="4"/>
        <v>0.008321759259259265</v>
      </c>
      <c r="I52" s="20">
        <v>0.4381944444444445</v>
      </c>
      <c r="J52" s="20">
        <v>0.4468865740740741</v>
      </c>
      <c r="K52" s="20">
        <f t="shared" si="5"/>
        <v>0.008692129629629619</v>
      </c>
      <c r="L52" s="24">
        <f t="shared" si="6"/>
        <v>0.017013888888888884</v>
      </c>
      <c r="M52" s="14">
        <v>4</v>
      </c>
      <c r="N52" s="79"/>
      <c r="O52" s="37"/>
    </row>
    <row r="53" spans="1:15" ht="15" customHeight="1">
      <c r="A53" s="70" t="s">
        <v>22</v>
      </c>
      <c r="B53" s="3" t="s">
        <v>23</v>
      </c>
      <c r="C53" s="3" t="s">
        <v>8</v>
      </c>
      <c r="F53" s="20">
        <v>0.5631944444444444</v>
      </c>
      <c r="G53" s="20">
        <v>0.5722800925925926</v>
      </c>
      <c r="H53" s="20">
        <f t="shared" si="4"/>
        <v>0.009085648148148162</v>
      </c>
      <c r="I53" s="20">
        <v>0.4395833333333334</v>
      </c>
      <c r="J53" s="20">
        <v>0.44788194444444446</v>
      </c>
      <c r="K53" s="20">
        <f t="shared" si="5"/>
        <v>0.008298611111111076</v>
      </c>
      <c r="L53" s="24">
        <f t="shared" si="6"/>
        <v>0.017384259259259238</v>
      </c>
      <c r="M53" s="14">
        <v>5</v>
      </c>
      <c r="N53" s="80"/>
      <c r="O53" s="37"/>
    </row>
    <row r="54" spans="1:15" ht="15" customHeight="1">
      <c r="A54" s="70" t="s">
        <v>24</v>
      </c>
      <c r="B54" s="3" t="s">
        <v>25</v>
      </c>
      <c r="C54" s="3" t="s">
        <v>8</v>
      </c>
      <c r="E54" s="92" t="s">
        <v>26</v>
      </c>
      <c r="F54" s="20">
        <v>0.5638888888888889</v>
      </c>
      <c r="G54" s="20">
        <v>0.5724884259259259</v>
      </c>
      <c r="H54" s="20">
        <f t="shared" si="4"/>
        <v>0.008599537037036975</v>
      </c>
      <c r="I54" s="20">
        <v>0.438888888888889</v>
      </c>
      <c r="J54" s="20">
        <v>0.44787037037037036</v>
      </c>
      <c r="K54" s="20">
        <f t="shared" si="5"/>
        <v>0.008981481481481368</v>
      </c>
      <c r="L54" s="24">
        <f t="shared" si="6"/>
        <v>0.017581018518518343</v>
      </c>
      <c r="M54" s="14">
        <v>6</v>
      </c>
      <c r="N54" s="79"/>
      <c r="O54" s="37"/>
    </row>
    <row r="55" spans="1:15" ht="15" customHeight="1" thickBot="1">
      <c r="A55" s="73" t="s">
        <v>164</v>
      </c>
      <c r="B55" s="48" t="s">
        <v>165</v>
      </c>
      <c r="C55" s="48" t="s">
        <v>2</v>
      </c>
      <c r="D55" s="48"/>
      <c r="E55" s="93" t="s">
        <v>18</v>
      </c>
      <c r="F55" s="49">
        <v>0.5666666666666667</v>
      </c>
      <c r="G55" s="49">
        <v>0.5766087962962964</v>
      </c>
      <c r="H55" s="49">
        <f t="shared" si="4"/>
        <v>0.009942129629629703</v>
      </c>
      <c r="I55" s="49">
        <v>0.44027777777777777</v>
      </c>
      <c r="J55" s="49">
        <v>0.4511921296296297</v>
      </c>
      <c r="K55" s="49">
        <f t="shared" si="5"/>
        <v>0.010914351851851911</v>
      </c>
      <c r="L55" s="50">
        <f t="shared" si="6"/>
        <v>0.020856481481481615</v>
      </c>
      <c r="M55" s="51">
        <v>7</v>
      </c>
      <c r="N55" s="81" t="s">
        <v>251</v>
      </c>
      <c r="O55" s="37"/>
    </row>
    <row r="56" spans="1:15" ht="15" customHeight="1" thickBot="1">
      <c r="A56" s="105" t="s">
        <v>276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37"/>
    </row>
    <row r="57" spans="1:15" ht="15" customHeight="1">
      <c r="A57" s="68" t="s">
        <v>176</v>
      </c>
      <c r="B57" s="43" t="s">
        <v>177</v>
      </c>
      <c r="C57" s="43" t="s">
        <v>8</v>
      </c>
      <c r="D57" s="43"/>
      <c r="E57" s="91"/>
      <c r="F57" s="44">
        <v>0.5680555555555555</v>
      </c>
      <c r="G57" s="44">
        <v>0.5764351851851852</v>
      </c>
      <c r="H57" s="44">
        <f aca="true" t="shared" si="7" ref="H57:H69">G57-F57</f>
        <v>0.008379629629629681</v>
      </c>
      <c r="I57" s="44">
        <v>0.441666666666667</v>
      </c>
      <c r="J57" s="44">
        <v>0.45045138888888886</v>
      </c>
      <c r="K57" s="44">
        <f aca="true" t="shared" si="8" ref="K57:K69">J57-I57</f>
        <v>0.008784722222221875</v>
      </c>
      <c r="L57" s="45">
        <f aca="true" t="shared" si="9" ref="L57:L69">H57+K57</f>
        <v>0.017164351851851556</v>
      </c>
      <c r="M57" s="46">
        <v>1</v>
      </c>
      <c r="N57" s="69"/>
      <c r="O57" s="37"/>
    </row>
    <row r="58" spans="1:15" ht="15" customHeight="1">
      <c r="A58" s="70" t="s">
        <v>9</v>
      </c>
      <c r="B58" s="3" t="s">
        <v>10</v>
      </c>
      <c r="C58" s="3" t="s">
        <v>11</v>
      </c>
      <c r="D58" s="3" t="s">
        <v>12</v>
      </c>
      <c r="F58" s="20">
        <v>0.6083333333333333</v>
      </c>
      <c r="G58" s="20">
        <v>0.6172222222222222</v>
      </c>
      <c r="H58" s="20">
        <f t="shared" si="7"/>
        <v>0.008888888888888946</v>
      </c>
      <c r="I58" s="20">
        <v>0.48125</v>
      </c>
      <c r="J58" s="20">
        <v>0.4896990740740741</v>
      </c>
      <c r="K58" s="20">
        <f t="shared" si="8"/>
        <v>0.008449074074074081</v>
      </c>
      <c r="L58" s="24">
        <f t="shared" si="9"/>
        <v>0.017337962962963027</v>
      </c>
      <c r="M58" s="14">
        <v>2</v>
      </c>
      <c r="N58" s="71"/>
      <c r="O58" s="37"/>
    </row>
    <row r="59" spans="1:15" ht="15" customHeight="1">
      <c r="A59" s="70" t="s">
        <v>68</v>
      </c>
      <c r="B59" s="3" t="s">
        <v>69</v>
      </c>
      <c r="C59" s="3" t="s">
        <v>11</v>
      </c>
      <c r="D59" s="3" t="s">
        <v>70</v>
      </c>
      <c r="F59" s="20">
        <v>0.6097222222222222</v>
      </c>
      <c r="G59" s="20">
        <v>0.6183796296296297</v>
      </c>
      <c r="H59" s="20">
        <f t="shared" si="7"/>
        <v>0.008657407407407502</v>
      </c>
      <c r="I59" s="20">
        <v>0.4798611111111111</v>
      </c>
      <c r="J59" s="20">
        <v>0.4890856481481482</v>
      </c>
      <c r="K59" s="20">
        <f t="shared" si="8"/>
        <v>0.009224537037037073</v>
      </c>
      <c r="L59" s="24">
        <f t="shared" si="9"/>
        <v>0.017881944444444575</v>
      </c>
      <c r="M59" s="14">
        <v>3</v>
      </c>
      <c r="N59" s="71"/>
      <c r="O59" s="37"/>
    </row>
    <row r="60" spans="1:15" ht="15" customHeight="1">
      <c r="A60" s="70" t="s">
        <v>76</v>
      </c>
      <c r="B60" s="3" t="s">
        <v>73</v>
      </c>
      <c r="C60" s="3" t="s">
        <v>8</v>
      </c>
      <c r="D60" s="3" t="s">
        <v>72</v>
      </c>
      <c r="F60" s="20">
        <v>0.611111111111111</v>
      </c>
      <c r="G60" s="20">
        <v>0.6199537037037037</v>
      </c>
      <c r="H60" s="20">
        <f t="shared" si="7"/>
        <v>0.00884259259259268</v>
      </c>
      <c r="I60" s="20">
        <v>0.48055555555555557</v>
      </c>
      <c r="J60" s="20">
        <v>0.4901388888888889</v>
      </c>
      <c r="K60" s="20">
        <f t="shared" si="8"/>
        <v>0.009583333333333333</v>
      </c>
      <c r="L60" s="24">
        <f t="shared" si="9"/>
        <v>0.018425925925926012</v>
      </c>
      <c r="M60" s="14">
        <v>4</v>
      </c>
      <c r="N60" s="71"/>
      <c r="O60" s="37"/>
    </row>
    <row r="61" spans="1:42" s="10" customFormat="1" ht="15" customHeight="1">
      <c r="A61" s="70" t="s">
        <v>171</v>
      </c>
      <c r="B61" s="3" t="s">
        <v>172</v>
      </c>
      <c r="C61" s="3" t="s">
        <v>2</v>
      </c>
      <c r="D61" s="3" t="s">
        <v>173</v>
      </c>
      <c r="E61" s="92"/>
      <c r="F61" s="20">
        <v>0.6131944444444445</v>
      </c>
      <c r="G61" s="20">
        <v>0.6221875</v>
      </c>
      <c r="H61" s="20">
        <f t="shared" si="7"/>
        <v>0.008993055555555518</v>
      </c>
      <c r="I61" s="20">
        <v>0.48194444444444445</v>
      </c>
      <c r="J61" s="20">
        <v>0.4918518518518518</v>
      </c>
      <c r="K61" s="20">
        <f t="shared" si="8"/>
        <v>0.009907407407407365</v>
      </c>
      <c r="L61" s="24">
        <f t="shared" si="9"/>
        <v>0.018900462962962883</v>
      </c>
      <c r="M61" s="14">
        <v>5</v>
      </c>
      <c r="N61" s="71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15" ht="15" customHeight="1">
      <c r="A62" s="70" t="s">
        <v>54</v>
      </c>
      <c r="B62" s="3" t="s">
        <v>55</v>
      </c>
      <c r="C62" s="3" t="s">
        <v>2</v>
      </c>
      <c r="F62" s="20">
        <v>0.6090277777777778</v>
      </c>
      <c r="G62" s="20">
        <v>0.6184490740740741</v>
      </c>
      <c r="H62" s="20">
        <f t="shared" si="7"/>
        <v>0.009421296296296289</v>
      </c>
      <c r="I62" s="20">
        <v>0.4826388888888889</v>
      </c>
      <c r="J62" s="20">
        <v>0.49325231481481485</v>
      </c>
      <c r="K62" s="20">
        <f t="shared" si="8"/>
        <v>0.010613425925925957</v>
      </c>
      <c r="L62" s="24">
        <f t="shared" si="9"/>
        <v>0.020034722222222245</v>
      </c>
      <c r="M62" s="14">
        <v>6</v>
      </c>
      <c r="N62" s="71"/>
      <c r="O62" s="37"/>
    </row>
    <row r="63" spans="1:15" ht="15" customHeight="1">
      <c r="A63" s="70" t="s">
        <v>160</v>
      </c>
      <c r="B63" s="3" t="s">
        <v>161</v>
      </c>
      <c r="C63" s="3" t="s">
        <v>2</v>
      </c>
      <c r="D63" s="33" t="s">
        <v>15</v>
      </c>
      <c r="F63" s="20">
        <v>0.6118055555555556</v>
      </c>
      <c r="G63" s="20">
        <v>0.6212962962962963</v>
      </c>
      <c r="H63" s="20">
        <f t="shared" si="7"/>
        <v>0.009490740740740744</v>
      </c>
      <c r="I63" s="20">
        <v>0.48333333333333334</v>
      </c>
      <c r="J63" s="20">
        <v>0.4940625</v>
      </c>
      <c r="K63" s="20">
        <f t="shared" si="8"/>
        <v>0.010729166666666679</v>
      </c>
      <c r="L63" s="24">
        <f t="shared" si="9"/>
        <v>0.020219907407407423</v>
      </c>
      <c r="M63" s="14">
        <v>7</v>
      </c>
      <c r="N63" s="71" t="s">
        <v>251</v>
      </c>
      <c r="O63" s="37"/>
    </row>
    <row r="64" spans="1:15" ht="15" customHeight="1">
      <c r="A64" s="70" t="s">
        <v>150</v>
      </c>
      <c r="B64" s="3" t="s">
        <v>163</v>
      </c>
      <c r="C64" s="3" t="s">
        <v>2</v>
      </c>
      <c r="D64" s="25" t="s">
        <v>205</v>
      </c>
      <c r="F64" s="20">
        <v>0.5673611111111111</v>
      </c>
      <c r="G64" s="20">
        <v>0.5778125</v>
      </c>
      <c r="H64" s="20">
        <f t="shared" si="7"/>
        <v>0.010451388888888857</v>
      </c>
      <c r="I64" s="20">
        <v>0.44097222222222227</v>
      </c>
      <c r="J64" s="20">
        <v>0.4512037037037037</v>
      </c>
      <c r="K64" s="20">
        <f t="shared" si="8"/>
        <v>0.010231481481481453</v>
      </c>
      <c r="L64" s="24">
        <f t="shared" si="9"/>
        <v>0.02068287037037031</v>
      </c>
      <c r="M64" s="14">
        <v>8</v>
      </c>
      <c r="N64" s="79"/>
      <c r="O64" s="37"/>
    </row>
    <row r="65" spans="1:15" ht="15" customHeight="1">
      <c r="A65" s="70" t="s">
        <v>104</v>
      </c>
      <c r="B65" s="3" t="s">
        <v>159</v>
      </c>
      <c r="C65" s="3" t="s">
        <v>2</v>
      </c>
      <c r="D65" s="25" t="s">
        <v>237</v>
      </c>
      <c r="F65" s="20">
        <v>0.6138888888888888</v>
      </c>
      <c r="G65" s="20">
        <v>0.6247106481481481</v>
      </c>
      <c r="H65" s="20">
        <f t="shared" si="7"/>
        <v>0.010821759259259323</v>
      </c>
      <c r="I65" s="20">
        <v>0.4847222222222222</v>
      </c>
      <c r="J65" s="20">
        <v>0.49543981481481486</v>
      </c>
      <c r="K65" s="20">
        <f t="shared" si="8"/>
        <v>0.01071759259259264</v>
      </c>
      <c r="L65" s="24">
        <f t="shared" si="9"/>
        <v>0.021539351851851962</v>
      </c>
      <c r="M65" s="14">
        <v>9</v>
      </c>
      <c r="N65" s="71"/>
      <c r="O65" s="37"/>
    </row>
    <row r="66" spans="1:15" ht="15" customHeight="1">
      <c r="A66" s="70" t="s">
        <v>178</v>
      </c>
      <c r="B66" s="3" t="s">
        <v>179</v>
      </c>
      <c r="C66" s="3" t="s">
        <v>8</v>
      </c>
      <c r="F66" s="20">
        <v>0.6152777777777778</v>
      </c>
      <c r="G66" s="20">
        <v>0.6262384259259259</v>
      </c>
      <c r="H66" s="20">
        <f t="shared" si="7"/>
        <v>0.010960648148148122</v>
      </c>
      <c r="I66" s="20">
        <v>0.48680555555555555</v>
      </c>
      <c r="J66" s="20">
        <v>0.49746527777777777</v>
      </c>
      <c r="K66" s="20">
        <f t="shared" si="8"/>
        <v>0.010659722222222223</v>
      </c>
      <c r="L66" s="24">
        <f t="shared" si="9"/>
        <v>0.021620370370370345</v>
      </c>
      <c r="M66" s="14">
        <v>10</v>
      </c>
      <c r="N66" s="71"/>
      <c r="O66" s="37"/>
    </row>
    <row r="67" spans="1:15" ht="15" customHeight="1">
      <c r="A67" s="70" t="s">
        <v>152</v>
      </c>
      <c r="B67" s="3" t="s">
        <v>153</v>
      </c>
      <c r="C67" s="3" t="s">
        <v>2</v>
      </c>
      <c r="D67" s="25" t="s">
        <v>42</v>
      </c>
      <c r="F67" s="20">
        <v>0.6124999999999999</v>
      </c>
      <c r="G67" s="20">
        <v>0.6249768518518518</v>
      </c>
      <c r="H67" s="20">
        <f t="shared" si="7"/>
        <v>0.012476851851851878</v>
      </c>
      <c r="I67" s="20">
        <v>0.48541666666666666</v>
      </c>
      <c r="J67" s="20">
        <v>0.49693287037037037</v>
      </c>
      <c r="K67" s="20">
        <f t="shared" si="8"/>
        <v>0.011516203703703709</v>
      </c>
      <c r="L67" s="24">
        <f t="shared" si="9"/>
        <v>0.023993055555555587</v>
      </c>
      <c r="M67" s="14">
        <v>11</v>
      </c>
      <c r="N67" s="71" t="s">
        <v>253</v>
      </c>
      <c r="O67" s="37"/>
    </row>
    <row r="68" spans="1:15" ht="15" customHeight="1">
      <c r="A68" s="70" t="s">
        <v>151</v>
      </c>
      <c r="B68" s="3" t="s">
        <v>162</v>
      </c>
      <c r="C68" s="3" t="s">
        <v>2</v>
      </c>
      <c r="D68" s="25" t="s">
        <v>205</v>
      </c>
      <c r="F68" s="20">
        <v>0.6145833333333334</v>
      </c>
      <c r="G68" s="20">
        <v>0.6262037037037037</v>
      </c>
      <c r="H68" s="20">
        <f t="shared" si="7"/>
        <v>0.011620370370370336</v>
      </c>
      <c r="I68" s="20">
        <v>0.4861111111111111</v>
      </c>
      <c r="J68" s="20">
        <v>0.49879629629629635</v>
      </c>
      <c r="K68" s="20">
        <f t="shared" si="8"/>
        <v>0.012685185185185244</v>
      </c>
      <c r="L68" s="24">
        <f t="shared" si="9"/>
        <v>0.02430555555555558</v>
      </c>
      <c r="M68" s="14">
        <v>12</v>
      </c>
      <c r="N68" s="71"/>
      <c r="O68" s="37"/>
    </row>
    <row r="69" spans="1:15" ht="15" customHeight="1" thickBot="1">
      <c r="A69" s="73" t="s">
        <v>74</v>
      </c>
      <c r="B69" s="48" t="s">
        <v>75</v>
      </c>
      <c r="C69" s="48" t="s">
        <v>8</v>
      </c>
      <c r="D69" s="48" t="s">
        <v>72</v>
      </c>
      <c r="E69" s="93"/>
      <c r="F69" s="49">
        <v>0.6104166666666667</v>
      </c>
      <c r="G69" s="49">
        <v>0.6204861111111112</v>
      </c>
      <c r="H69" s="49">
        <f t="shared" si="7"/>
        <v>0.010069444444444464</v>
      </c>
      <c r="I69" s="49">
        <v>0.4840277777777778</v>
      </c>
      <c r="J69" s="49">
        <v>0.4984837962962963</v>
      </c>
      <c r="K69" s="49">
        <f t="shared" si="8"/>
        <v>0.01445601851851852</v>
      </c>
      <c r="L69" s="50">
        <f t="shared" si="9"/>
        <v>0.024525462962962985</v>
      </c>
      <c r="M69" s="51">
        <v>13</v>
      </c>
      <c r="N69" s="74"/>
      <c r="O69" s="37"/>
    </row>
    <row r="70" spans="1:15" ht="15" customHeight="1" thickBot="1">
      <c r="A70" s="105" t="s">
        <v>277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37"/>
    </row>
    <row r="71" spans="1:15" ht="15" customHeight="1">
      <c r="A71" s="68" t="s">
        <v>136</v>
      </c>
      <c r="B71" s="43" t="s">
        <v>234</v>
      </c>
      <c r="C71" s="43" t="s">
        <v>2</v>
      </c>
      <c r="D71" s="43" t="s">
        <v>205</v>
      </c>
      <c r="E71" s="91" t="s">
        <v>26</v>
      </c>
      <c r="F71" s="44">
        <v>0.56875</v>
      </c>
      <c r="G71" s="44">
        <v>0.5771180555555556</v>
      </c>
      <c r="H71" s="44">
        <f>G71-F71</f>
        <v>0.008368055555555642</v>
      </c>
      <c r="I71" s="44">
        <v>0.442361111111111</v>
      </c>
      <c r="J71" s="44">
        <v>0.4519444444444444</v>
      </c>
      <c r="K71" s="44">
        <f>J71-I71</f>
        <v>0.009583333333333444</v>
      </c>
      <c r="L71" s="45">
        <f>H71+K71</f>
        <v>0.017951388888889086</v>
      </c>
      <c r="M71" s="46">
        <v>1</v>
      </c>
      <c r="N71" s="69"/>
      <c r="O71" s="37"/>
    </row>
    <row r="72" spans="1:15" ht="15" customHeight="1">
      <c r="A72" s="70" t="s">
        <v>101</v>
      </c>
      <c r="B72" s="3" t="s">
        <v>102</v>
      </c>
      <c r="C72" s="3" t="s">
        <v>8</v>
      </c>
      <c r="D72" s="3" t="s">
        <v>103</v>
      </c>
      <c r="E72" s="92" t="s">
        <v>26</v>
      </c>
      <c r="F72" s="20">
        <v>0.6173611111111111</v>
      </c>
      <c r="G72" s="20">
        <v>0.6271180555555556</v>
      </c>
      <c r="H72" s="20">
        <f>G72-F72</f>
        <v>0.009756944444444415</v>
      </c>
      <c r="I72" s="20">
        <v>0.4875</v>
      </c>
      <c r="J72" s="20">
        <v>0.49824074074074076</v>
      </c>
      <c r="K72" s="20">
        <f>J72-I72</f>
        <v>0.010740740740740773</v>
      </c>
      <c r="L72" s="24">
        <f>H72+K72</f>
        <v>0.020497685185185188</v>
      </c>
      <c r="M72" s="14">
        <v>2</v>
      </c>
      <c r="N72" s="71"/>
      <c r="O72" s="37"/>
    </row>
    <row r="73" spans="1:42" s="10" customFormat="1" ht="15" customHeight="1">
      <c r="A73" s="70" t="s">
        <v>85</v>
      </c>
      <c r="B73" s="3" t="s">
        <v>86</v>
      </c>
      <c r="C73" s="3" t="s">
        <v>11</v>
      </c>
      <c r="D73" s="3" t="s">
        <v>12</v>
      </c>
      <c r="E73" s="92" t="s">
        <v>26</v>
      </c>
      <c r="F73" s="20">
        <v>0.6159722222222223</v>
      </c>
      <c r="G73" s="20">
        <v>0.6262152777777777</v>
      </c>
      <c r="H73" s="20">
        <f>G73-F73</f>
        <v>0.010243055555555491</v>
      </c>
      <c r="I73" s="20">
        <v>0.48819444444444443</v>
      </c>
      <c r="J73" s="20">
        <v>0.49849537037037034</v>
      </c>
      <c r="K73" s="20">
        <f>J73-I73</f>
        <v>0.010300925925925908</v>
      </c>
      <c r="L73" s="24">
        <f>H73+K73</f>
        <v>0.0205439814814814</v>
      </c>
      <c r="M73" s="14">
        <v>3</v>
      </c>
      <c r="N73" s="71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15" ht="15" customHeight="1" thickBot="1">
      <c r="A74" s="73" t="s">
        <v>89</v>
      </c>
      <c r="B74" s="48" t="s">
        <v>90</v>
      </c>
      <c r="C74" s="48" t="s">
        <v>11</v>
      </c>
      <c r="D74" s="48"/>
      <c r="E74" s="93" t="s">
        <v>26</v>
      </c>
      <c r="F74" s="49">
        <v>0.6166666666666667</v>
      </c>
      <c r="G74" s="49">
        <v>0.6270254629629629</v>
      </c>
      <c r="H74" s="49">
        <f>G74-F74</f>
        <v>0.010358796296296213</v>
      </c>
      <c r="I74" s="49">
        <v>0.4888888888888889</v>
      </c>
      <c r="J74" s="49">
        <v>0.500787037037037</v>
      </c>
      <c r="K74" s="49">
        <f>J74-I74</f>
        <v>0.011898148148148102</v>
      </c>
      <c r="L74" s="50">
        <f>H74+K74</f>
        <v>0.022256944444444315</v>
      </c>
      <c r="M74" s="51">
        <v>4</v>
      </c>
      <c r="N74" s="74"/>
      <c r="O74" s="37"/>
    </row>
    <row r="75" spans="1:15" ht="15" customHeight="1" thickBot="1">
      <c r="A75" s="105" t="s">
        <v>278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7"/>
      <c r="O75" s="37"/>
    </row>
    <row r="76" spans="1:15" ht="15" customHeight="1">
      <c r="A76" s="82" t="s">
        <v>80</v>
      </c>
      <c r="B76" s="43" t="s">
        <v>81</v>
      </c>
      <c r="C76" s="43" t="s">
        <v>11</v>
      </c>
      <c r="D76" s="61" t="s">
        <v>82</v>
      </c>
      <c r="E76" s="91"/>
      <c r="F76" s="44">
        <v>0.5916666666666667</v>
      </c>
      <c r="G76" s="44">
        <v>0.5987731481481481</v>
      </c>
      <c r="H76" s="44">
        <f aca="true" t="shared" si="10" ref="H76:H82">G76-F76</f>
        <v>0.007106481481481408</v>
      </c>
      <c r="I76" s="44">
        <v>0.463194444444444</v>
      </c>
      <c r="J76" s="44">
        <v>0.4697453703703704</v>
      </c>
      <c r="K76" s="44">
        <f aca="true" t="shared" si="11" ref="K76:K82">J76-I76</f>
        <v>0.006550925925926376</v>
      </c>
      <c r="L76" s="45">
        <f aca="true" t="shared" si="12" ref="L76:L82">H76+K76</f>
        <v>0.013657407407407784</v>
      </c>
      <c r="M76" s="46">
        <v>1</v>
      </c>
      <c r="N76" s="69"/>
      <c r="O76" s="37"/>
    </row>
    <row r="77" spans="1:21" ht="15" customHeight="1">
      <c r="A77" s="70" t="s">
        <v>6</v>
      </c>
      <c r="B77" s="3" t="s">
        <v>7</v>
      </c>
      <c r="C77" s="3" t="s">
        <v>2</v>
      </c>
      <c r="D77" s="3" t="s">
        <v>3</v>
      </c>
      <c r="F77" s="20">
        <v>0.5902777777777778</v>
      </c>
      <c r="G77" s="20">
        <v>0.5978819444444444</v>
      </c>
      <c r="H77" s="20">
        <f t="shared" si="10"/>
        <v>0.007604166666666634</v>
      </c>
      <c r="I77" s="20">
        <v>0.461805555555556</v>
      </c>
      <c r="J77" s="20">
        <v>0.47009259259259256</v>
      </c>
      <c r="K77" s="20">
        <f t="shared" si="11"/>
        <v>0.008287037037036538</v>
      </c>
      <c r="L77" s="24">
        <f t="shared" si="12"/>
        <v>0.01589120370370317</v>
      </c>
      <c r="M77" s="14">
        <v>2</v>
      </c>
      <c r="N77" s="71"/>
      <c r="O77" s="62"/>
      <c r="P77" s="3"/>
      <c r="Q77" s="3"/>
      <c r="R77" s="3"/>
      <c r="S77" s="3"/>
      <c r="T77" s="3"/>
      <c r="U77" s="3"/>
    </row>
    <row r="78" spans="1:21" ht="15" customHeight="1">
      <c r="A78" s="70" t="s">
        <v>219</v>
      </c>
      <c r="B78" s="3" t="s">
        <v>220</v>
      </c>
      <c r="C78" s="3" t="s">
        <v>56</v>
      </c>
      <c r="F78" s="20">
        <v>0.5909722222222222</v>
      </c>
      <c r="G78" s="20">
        <v>0.5990162037037037</v>
      </c>
      <c r="H78" s="20">
        <f t="shared" si="10"/>
        <v>0.008043981481481444</v>
      </c>
      <c r="I78" s="20">
        <v>0.4625</v>
      </c>
      <c r="J78" s="20">
        <v>0.4707638888888889</v>
      </c>
      <c r="K78" s="20">
        <f t="shared" si="11"/>
        <v>0.008263888888888904</v>
      </c>
      <c r="L78" s="24">
        <f t="shared" si="12"/>
        <v>0.016307870370370348</v>
      </c>
      <c r="M78" s="14">
        <v>3</v>
      </c>
      <c r="N78" s="71"/>
      <c r="O78" s="62"/>
      <c r="P78" s="3"/>
      <c r="Q78" s="3"/>
      <c r="R78" s="3"/>
      <c r="S78" s="3"/>
      <c r="T78" s="3"/>
      <c r="U78" s="3"/>
    </row>
    <row r="79" spans="1:15" ht="15" customHeight="1">
      <c r="A79" s="70" t="s">
        <v>35</v>
      </c>
      <c r="B79" s="3" t="s">
        <v>36</v>
      </c>
      <c r="C79" s="3" t="s">
        <v>2</v>
      </c>
      <c r="D79" s="3" t="s">
        <v>37</v>
      </c>
      <c r="F79" s="20">
        <v>0.5868055555555556</v>
      </c>
      <c r="G79" s="20">
        <v>0.5964583333333333</v>
      </c>
      <c r="H79" s="20">
        <f t="shared" si="10"/>
        <v>0.009652777777777732</v>
      </c>
      <c r="I79" s="20">
        <v>0.459027777777778</v>
      </c>
      <c r="J79" s="20">
        <v>0.4688773148148148</v>
      </c>
      <c r="K79" s="20">
        <f t="shared" si="11"/>
        <v>0.009849537037036837</v>
      </c>
      <c r="L79" s="24">
        <f t="shared" si="12"/>
        <v>0.01950231481481457</v>
      </c>
      <c r="M79" s="14">
        <v>4</v>
      </c>
      <c r="N79" s="71"/>
      <c r="O79" s="37"/>
    </row>
    <row r="80" spans="1:15" ht="15" customHeight="1">
      <c r="A80" s="70" t="s">
        <v>43</v>
      </c>
      <c r="B80" s="3" t="s">
        <v>44</v>
      </c>
      <c r="C80" s="3" t="s">
        <v>8</v>
      </c>
      <c r="D80" s="31" t="s">
        <v>45</v>
      </c>
      <c r="E80" s="92" t="s">
        <v>18</v>
      </c>
      <c r="F80" s="20">
        <v>0.5881944444444445</v>
      </c>
      <c r="G80" s="20">
        <v>0.5983101851851852</v>
      </c>
      <c r="H80" s="20">
        <f t="shared" si="10"/>
        <v>0.01011574074074073</v>
      </c>
      <c r="I80" s="20">
        <v>0.459722222222222</v>
      </c>
      <c r="J80" s="20">
        <v>0.47030092592592593</v>
      </c>
      <c r="K80" s="20">
        <f t="shared" si="11"/>
        <v>0.010578703703703951</v>
      </c>
      <c r="L80" s="24">
        <f t="shared" si="12"/>
        <v>0.020694444444444682</v>
      </c>
      <c r="M80" s="14">
        <v>5</v>
      </c>
      <c r="N80" s="71"/>
      <c r="O80" s="37"/>
    </row>
    <row r="81" spans="1:21" ht="15" customHeight="1">
      <c r="A81" s="70" t="s">
        <v>201</v>
      </c>
      <c r="B81" s="3" t="s">
        <v>202</v>
      </c>
      <c r="C81" s="3" t="s">
        <v>2</v>
      </c>
      <c r="F81" s="20">
        <v>0.5895833333333333</v>
      </c>
      <c r="G81" s="20">
        <v>0.6018171296296296</v>
      </c>
      <c r="H81" s="20">
        <f t="shared" si="10"/>
        <v>0.012233796296296284</v>
      </c>
      <c r="I81" s="20">
        <v>0.461111111111111</v>
      </c>
      <c r="J81" s="20">
        <v>0.4739814814814815</v>
      </c>
      <c r="K81" s="20">
        <f t="shared" si="11"/>
        <v>0.012870370370370476</v>
      </c>
      <c r="L81" s="24">
        <f t="shared" si="12"/>
        <v>0.02510416666666676</v>
      </c>
      <c r="M81" s="14">
        <v>6</v>
      </c>
      <c r="N81" s="71"/>
      <c r="O81" s="62"/>
      <c r="P81" s="3"/>
      <c r="Q81" s="3"/>
      <c r="R81" s="3"/>
      <c r="S81" s="3"/>
      <c r="T81" s="3"/>
      <c r="U81" s="3"/>
    </row>
    <row r="82" spans="1:21" ht="15" customHeight="1" thickBot="1">
      <c r="A82" s="73" t="s">
        <v>112</v>
      </c>
      <c r="B82" s="48" t="s">
        <v>158</v>
      </c>
      <c r="C82" s="48" t="s">
        <v>2</v>
      </c>
      <c r="D82" s="63"/>
      <c r="E82" s="93"/>
      <c r="F82" s="49">
        <v>0.5888888888888889</v>
      </c>
      <c r="G82" s="49">
        <v>0.6058564814814814</v>
      </c>
      <c r="H82" s="49">
        <f t="shared" si="10"/>
        <v>0.016967592592592506</v>
      </c>
      <c r="I82" s="49">
        <v>0.460416666666667</v>
      </c>
      <c r="J82" s="49">
        <v>0.47677083333333337</v>
      </c>
      <c r="K82" s="49">
        <f t="shared" si="11"/>
        <v>0.016354166666666392</v>
      </c>
      <c r="L82" s="50">
        <f t="shared" si="12"/>
        <v>0.0333217592592589</v>
      </c>
      <c r="M82" s="51">
        <v>7</v>
      </c>
      <c r="N82" s="74"/>
      <c r="O82" s="62"/>
      <c r="P82" s="3"/>
      <c r="Q82" s="3"/>
      <c r="R82" s="3"/>
      <c r="S82" s="3"/>
      <c r="T82" s="3"/>
      <c r="U82" s="3"/>
    </row>
    <row r="83" spans="1:21" ht="15" customHeight="1" thickBot="1">
      <c r="A83" s="105" t="s">
        <v>279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7"/>
      <c r="O83" s="62"/>
      <c r="P83" s="3"/>
      <c r="Q83" s="3"/>
      <c r="R83" s="3"/>
      <c r="S83" s="3"/>
      <c r="T83" s="3"/>
      <c r="U83" s="3"/>
    </row>
    <row r="84" spans="1:15" ht="15" customHeight="1">
      <c r="A84" s="68" t="s">
        <v>181</v>
      </c>
      <c r="B84" s="43" t="s">
        <v>182</v>
      </c>
      <c r="C84" s="43" t="s">
        <v>8</v>
      </c>
      <c r="D84" s="43"/>
      <c r="E84" s="91"/>
      <c r="F84" s="44">
        <v>0.6201388888888889</v>
      </c>
      <c r="G84" s="44">
        <v>0.6285069444444444</v>
      </c>
      <c r="H84" s="44">
        <f aca="true" t="shared" si="13" ref="H84:H95">G84-F84</f>
        <v>0.008368055555555531</v>
      </c>
      <c r="I84" s="44">
        <v>0.490972222222222</v>
      </c>
      <c r="J84" s="44">
        <v>0.5000925925925926</v>
      </c>
      <c r="K84" s="44">
        <f aca="true" t="shared" si="14" ref="K84:K95">J84-I84</f>
        <v>0.009120370370370667</v>
      </c>
      <c r="L84" s="45">
        <f aca="true" t="shared" si="15" ref="L84:L95">H84+K84</f>
        <v>0.0174884259259262</v>
      </c>
      <c r="M84" s="46">
        <v>1</v>
      </c>
      <c r="N84" s="69"/>
      <c r="O84" s="37"/>
    </row>
    <row r="85" spans="1:15" ht="15" customHeight="1">
      <c r="A85" s="70" t="s">
        <v>83</v>
      </c>
      <c r="B85" s="3" t="s">
        <v>84</v>
      </c>
      <c r="C85" s="3" t="s">
        <v>11</v>
      </c>
      <c r="D85" s="3" t="s">
        <v>12</v>
      </c>
      <c r="F85" s="20">
        <v>0.6208333333333333</v>
      </c>
      <c r="G85" s="20">
        <v>0.6299074074074075</v>
      </c>
      <c r="H85" s="20">
        <f t="shared" si="13"/>
        <v>0.009074074074074123</v>
      </c>
      <c r="I85" s="20">
        <v>0.491666666666666</v>
      </c>
      <c r="J85" s="20">
        <v>0.5007986111111111</v>
      </c>
      <c r="K85" s="20">
        <f t="shared" si="14"/>
        <v>0.00913194444444515</v>
      </c>
      <c r="L85" s="24">
        <f t="shared" si="15"/>
        <v>0.018206018518519274</v>
      </c>
      <c r="M85" s="14">
        <v>2</v>
      </c>
      <c r="N85" s="71"/>
      <c r="O85" s="37"/>
    </row>
    <row r="86" spans="1:15" ht="15" customHeight="1">
      <c r="A86" s="70" t="s">
        <v>50</v>
      </c>
      <c r="B86" s="3" t="s">
        <v>143</v>
      </c>
      <c r="C86" s="3" t="s">
        <v>11</v>
      </c>
      <c r="D86" s="3" t="s">
        <v>141</v>
      </c>
      <c r="F86" s="20">
        <v>0.6194444444444445</v>
      </c>
      <c r="G86" s="20">
        <v>0.6284953703703704</v>
      </c>
      <c r="H86" s="20">
        <f t="shared" si="13"/>
        <v>0.009050925925925934</v>
      </c>
      <c r="I86" s="20">
        <v>0.4902777777777778</v>
      </c>
      <c r="J86" s="20">
        <v>0.5008449074074074</v>
      </c>
      <c r="K86" s="20">
        <f t="shared" si="14"/>
        <v>0.01056712962962958</v>
      </c>
      <c r="L86" s="24">
        <f t="shared" si="15"/>
        <v>0.019618055555555514</v>
      </c>
      <c r="M86" s="14">
        <v>3</v>
      </c>
      <c r="N86" s="71"/>
      <c r="O86" s="37"/>
    </row>
    <row r="87" spans="1:15" ht="15" customHeight="1">
      <c r="A87" s="70" t="s">
        <v>116</v>
      </c>
      <c r="B87" s="3" t="s">
        <v>117</v>
      </c>
      <c r="C87" s="3" t="s">
        <v>11</v>
      </c>
      <c r="D87" s="3" t="s">
        <v>12</v>
      </c>
      <c r="F87" s="20">
        <v>0.6215277777777778</v>
      </c>
      <c r="G87" s="20">
        <v>0.6310069444444445</v>
      </c>
      <c r="H87" s="20">
        <f t="shared" si="13"/>
        <v>0.009479166666666705</v>
      </c>
      <c r="I87" s="20">
        <v>0.49236111111111</v>
      </c>
      <c r="J87" s="20">
        <v>0.502650462962963</v>
      </c>
      <c r="K87" s="20">
        <f t="shared" si="14"/>
        <v>0.010289351851853035</v>
      </c>
      <c r="L87" s="24">
        <f t="shared" si="15"/>
        <v>0.01976851851851974</v>
      </c>
      <c r="M87" s="14">
        <v>4</v>
      </c>
      <c r="N87" s="71"/>
      <c r="O87" s="37"/>
    </row>
    <row r="88" spans="1:15" ht="15" customHeight="1">
      <c r="A88" s="70" t="s">
        <v>134</v>
      </c>
      <c r="B88" s="3" t="s">
        <v>135</v>
      </c>
      <c r="C88" s="3" t="s">
        <v>2</v>
      </c>
      <c r="D88" s="25" t="s">
        <v>205</v>
      </c>
      <c r="F88" s="20">
        <v>0.5930555555555556</v>
      </c>
      <c r="G88" s="20">
        <v>0.6028472222222222</v>
      </c>
      <c r="H88" s="20">
        <f t="shared" si="13"/>
        <v>0.009791666666666643</v>
      </c>
      <c r="I88" s="20">
        <v>0.464583333333333</v>
      </c>
      <c r="J88" s="20">
        <v>0.47513888888888883</v>
      </c>
      <c r="K88" s="20">
        <f t="shared" si="14"/>
        <v>0.010555555555555818</v>
      </c>
      <c r="L88" s="24">
        <f t="shared" si="15"/>
        <v>0.02034722222222246</v>
      </c>
      <c r="M88" s="14">
        <v>5</v>
      </c>
      <c r="N88" s="71"/>
      <c r="O88" s="37"/>
    </row>
    <row r="89" spans="1:15" ht="15" customHeight="1">
      <c r="A89" s="70" t="s">
        <v>223</v>
      </c>
      <c r="B89" s="3" t="s">
        <v>240</v>
      </c>
      <c r="C89" s="3" t="s">
        <v>11</v>
      </c>
      <c r="D89" s="3" t="s">
        <v>243</v>
      </c>
      <c r="F89" s="20">
        <v>0.5944444444444444</v>
      </c>
      <c r="G89" s="20">
        <v>0.6048842592592593</v>
      </c>
      <c r="H89" s="20">
        <f t="shared" si="13"/>
        <v>0.010439814814814818</v>
      </c>
      <c r="I89" s="20">
        <v>0.465972222222222</v>
      </c>
      <c r="J89" s="20">
        <v>0.47675925925925927</v>
      </c>
      <c r="K89" s="20">
        <f t="shared" si="14"/>
        <v>0.010787037037037261</v>
      </c>
      <c r="L89" s="24">
        <f t="shared" si="15"/>
        <v>0.02122685185185208</v>
      </c>
      <c r="M89" s="14">
        <v>6</v>
      </c>
      <c r="N89" s="71"/>
      <c r="O89" s="37"/>
    </row>
    <row r="90" spans="1:15" ht="15" customHeight="1">
      <c r="A90" s="70" t="s">
        <v>59</v>
      </c>
      <c r="B90" s="3" t="s">
        <v>60</v>
      </c>
      <c r="C90" s="3" t="s">
        <v>11</v>
      </c>
      <c r="D90" s="3" t="s">
        <v>61</v>
      </c>
      <c r="E90" s="92" t="s">
        <v>18</v>
      </c>
      <c r="F90" s="20">
        <v>0.5923611111111111</v>
      </c>
      <c r="G90" s="20">
        <v>0.6028356481481482</v>
      </c>
      <c r="H90" s="20">
        <f t="shared" si="13"/>
        <v>0.010474537037037046</v>
      </c>
      <c r="I90" s="20">
        <v>0.463888888888889</v>
      </c>
      <c r="J90" s="20">
        <v>0.47479166666666667</v>
      </c>
      <c r="K90" s="20">
        <f t="shared" si="14"/>
        <v>0.01090277777777765</v>
      </c>
      <c r="L90" s="24">
        <f t="shared" si="15"/>
        <v>0.021377314814814696</v>
      </c>
      <c r="M90" s="14">
        <v>7</v>
      </c>
      <c r="N90" s="71"/>
      <c r="O90" s="37"/>
    </row>
    <row r="91" spans="1:15" ht="15" customHeight="1">
      <c r="A91" s="70" t="s">
        <v>120</v>
      </c>
      <c r="B91" s="3" t="s">
        <v>118</v>
      </c>
      <c r="C91" s="3" t="s">
        <v>29</v>
      </c>
      <c r="D91" s="3" t="s">
        <v>121</v>
      </c>
      <c r="F91" s="20">
        <v>0.6222222222222222</v>
      </c>
      <c r="G91" s="20">
        <v>0.633125</v>
      </c>
      <c r="H91" s="20">
        <f t="shared" si="13"/>
        <v>0.010902777777777817</v>
      </c>
      <c r="I91" s="20">
        <v>0.493055555555554</v>
      </c>
      <c r="J91" s="20">
        <v>0.5049768518518518</v>
      </c>
      <c r="K91" s="20">
        <f t="shared" si="14"/>
        <v>0.01192129629629779</v>
      </c>
      <c r="L91" s="24">
        <f t="shared" si="15"/>
        <v>0.022824074074075607</v>
      </c>
      <c r="M91" s="14">
        <v>8</v>
      </c>
      <c r="N91" s="71"/>
      <c r="O91" s="37"/>
    </row>
    <row r="92" spans="1:15" ht="15" customHeight="1">
      <c r="A92" s="70" t="s">
        <v>136</v>
      </c>
      <c r="B92" s="3" t="s">
        <v>234</v>
      </c>
      <c r="C92" s="3" t="s">
        <v>2</v>
      </c>
      <c r="D92" s="3" t="s">
        <v>205</v>
      </c>
      <c r="F92" s="20">
        <v>0.625</v>
      </c>
      <c r="G92" s="20">
        <v>0.6356712962962963</v>
      </c>
      <c r="H92" s="20">
        <f t="shared" si="13"/>
        <v>0.010671296296296262</v>
      </c>
      <c r="I92" s="20">
        <v>0.495833333333331</v>
      </c>
      <c r="J92" s="20">
        <v>0.508287037037037</v>
      </c>
      <c r="K92" s="20">
        <f t="shared" si="14"/>
        <v>0.01245370370370602</v>
      </c>
      <c r="L92" s="24">
        <f t="shared" si="15"/>
        <v>0.023125000000002283</v>
      </c>
      <c r="M92" s="14">
        <v>9</v>
      </c>
      <c r="N92" s="71"/>
      <c r="O92" s="37"/>
    </row>
    <row r="93" spans="1:21" s="3" customFormat="1" ht="15" customHeight="1">
      <c r="A93" s="70" t="s">
        <v>174</v>
      </c>
      <c r="B93" s="3" t="s">
        <v>175</v>
      </c>
      <c r="C93" s="3" t="s">
        <v>2</v>
      </c>
      <c r="D93" s="3" t="s">
        <v>173</v>
      </c>
      <c r="E93" s="92"/>
      <c r="F93" s="20">
        <v>0.6236111111111111</v>
      </c>
      <c r="G93" s="20">
        <v>0.6347685185185185</v>
      </c>
      <c r="H93" s="20">
        <f t="shared" si="13"/>
        <v>0.011157407407407338</v>
      </c>
      <c r="I93" s="20">
        <v>0.494444444444443</v>
      </c>
      <c r="J93" s="20">
        <v>0.5064930555555556</v>
      </c>
      <c r="K93" s="20">
        <f t="shared" si="14"/>
        <v>0.01204861111111255</v>
      </c>
      <c r="L93" s="24">
        <f t="shared" si="15"/>
        <v>0.02320601851851989</v>
      </c>
      <c r="M93" s="14">
        <v>10</v>
      </c>
      <c r="N93" s="71"/>
      <c r="O93" s="37"/>
      <c r="P93" s="5"/>
      <c r="Q93" s="5"/>
      <c r="R93" s="5"/>
      <c r="S93" s="5"/>
      <c r="T93" s="5"/>
      <c r="U93" s="5"/>
    </row>
    <row r="94" spans="1:21" s="3" customFormat="1" ht="15" customHeight="1">
      <c r="A94" s="70" t="s">
        <v>63</v>
      </c>
      <c r="B94" s="3" t="s">
        <v>64</v>
      </c>
      <c r="C94" s="3" t="s">
        <v>29</v>
      </c>
      <c r="E94" s="92"/>
      <c r="F94" s="20">
        <v>0.6229166666666667</v>
      </c>
      <c r="G94" s="20">
        <v>0.6355787037037037</v>
      </c>
      <c r="H94" s="20">
        <f t="shared" si="13"/>
        <v>0.012662037037037055</v>
      </c>
      <c r="I94" s="20">
        <v>0.493749999999999</v>
      </c>
      <c r="J94" s="20">
        <v>0.5070717592592593</v>
      </c>
      <c r="K94" s="20">
        <f t="shared" si="14"/>
        <v>0.013321759259260268</v>
      </c>
      <c r="L94" s="24">
        <f t="shared" si="15"/>
        <v>0.025983796296297323</v>
      </c>
      <c r="M94" s="14">
        <v>11</v>
      </c>
      <c r="N94" s="71"/>
      <c r="O94" s="37"/>
      <c r="P94" s="5"/>
      <c r="Q94" s="5"/>
      <c r="R94" s="5"/>
      <c r="S94" s="5"/>
      <c r="T94" s="5"/>
      <c r="U94" s="5"/>
    </row>
    <row r="95" spans="1:21" s="3" customFormat="1" ht="15" customHeight="1" thickBot="1">
      <c r="A95" s="73" t="s">
        <v>195</v>
      </c>
      <c r="B95" s="48" t="s">
        <v>196</v>
      </c>
      <c r="C95" s="48" t="s">
        <v>2</v>
      </c>
      <c r="D95" s="48" t="s">
        <v>194</v>
      </c>
      <c r="E95" s="93"/>
      <c r="F95" s="49">
        <v>0.6243055555555556</v>
      </c>
      <c r="G95" s="49">
        <v>0.6409606481481481</v>
      </c>
      <c r="H95" s="49">
        <f t="shared" si="13"/>
        <v>0.01665509259259257</v>
      </c>
      <c r="I95" s="49">
        <v>0.495138888888887</v>
      </c>
      <c r="J95" s="49">
        <v>0.513425925925926</v>
      </c>
      <c r="K95" s="49">
        <f t="shared" si="14"/>
        <v>0.018287037037038933</v>
      </c>
      <c r="L95" s="50">
        <f t="shared" si="15"/>
        <v>0.0349421296296315</v>
      </c>
      <c r="M95" s="51">
        <v>12</v>
      </c>
      <c r="N95" s="74"/>
      <c r="O95" s="37"/>
      <c r="P95" s="5"/>
      <c r="Q95" s="5"/>
      <c r="R95" s="5"/>
      <c r="S95" s="5"/>
      <c r="T95" s="5"/>
      <c r="U95" s="5"/>
    </row>
    <row r="96" spans="1:21" s="3" customFormat="1" ht="15" customHeight="1" thickBot="1">
      <c r="A96" s="105" t="s">
        <v>280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7"/>
      <c r="O96" s="37"/>
      <c r="P96" s="5"/>
      <c r="Q96" s="5"/>
      <c r="R96" s="5"/>
      <c r="S96" s="5"/>
      <c r="T96" s="5"/>
      <c r="U96" s="5"/>
    </row>
    <row r="97" spans="1:15" s="3" customFormat="1" ht="15" customHeight="1">
      <c r="A97" s="68" t="s">
        <v>80</v>
      </c>
      <c r="B97" s="43" t="s">
        <v>81</v>
      </c>
      <c r="C97" s="43" t="s">
        <v>11</v>
      </c>
      <c r="D97" s="61" t="s">
        <v>82</v>
      </c>
      <c r="E97" s="91"/>
      <c r="F97" s="44">
        <v>0.6256944444444444</v>
      </c>
      <c r="G97" s="44">
        <v>0.6327893518518518</v>
      </c>
      <c r="H97" s="44">
        <f>G97-F97</f>
        <v>0.007094907407407369</v>
      </c>
      <c r="I97" s="44">
        <v>0.4895833333333333</v>
      </c>
      <c r="J97" s="44">
        <v>0.4968402777777778</v>
      </c>
      <c r="K97" s="44">
        <f>J97-I97</f>
        <v>0.007256944444444469</v>
      </c>
      <c r="L97" s="45">
        <f>H97+K97</f>
        <v>0.014351851851851838</v>
      </c>
      <c r="M97" s="46">
        <v>1</v>
      </c>
      <c r="N97" s="69"/>
      <c r="O97" s="62"/>
    </row>
    <row r="98" spans="1:15" s="3" customFormat="1" ht="15" customHeight="1" thickBot="1">
      <c r="A98" s="73" t="s">
        <v>38</v>
      </c>
      <c r="B98" s="48" t="s">
        <v>39</v>
      </c>
      <c r="C98" s="48" t="s">
        <v>8</v>
      </c>
      <c r="D98" s="48"/>
      <c r="E98" s="93"/>
      <c r="F98" s="49">
        <v>0.5861111111111111</v>
      </c>
      <c r="G98" s="49">
        <v>0.5939699074074074</v>
      </c>
      <c r="H98" s="49">
        <f>G98-F98</f>
        <v>0.007858796296296267</v>
      </c>
      <c r="I98" s="49">
        <v>0.4583333333333333</v>
      </c>
      <c r="J98" s="49">
        <v>0.4662847222222222</v>
      </c>
      <c r="K98" s="49">
        <f>J98-I98</f>
        <v>0.00795138888888891</v>
      </c>
      <c r="L98" s="50">
        <f>H98+K98</f>
        <v>0.015810185185185177</v>
      </c>
      <c r="M98" s="51">
        <v>2</v>
      </c>
      <c r="N98" s="74"/>
      <c r="O98" s="62"/>
    </row>
    <row r="99" spans="1:15" s="3" customFormat="1" ht="15" customHeight="1" thickBot="1">
      <c r="A99" s="105" t="s">
        <v>281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/>
      <c r="O99" s="62"/>
    </row>
    <row r="100" spans="1:21" s="3" customFormat="1" ht="15" customHeight="1">
      <c r="A100" s="68" t="s">
        <v>91</v>
      </c>
      <c r="B100" s="43" t="s">
        <v>92</v>
      </c>
      <c r="C100" s="43" t="s">
        <v>2</v>
      </c>
      <c r="D100" s="43" t="s">
        <v>15</v>
      </c>
      <c r="E100" s="91"/>
      <c r="F100" s="44">
        <v>0.5958333333333333</v>
      </c>
      <c r="G100" s="44">
        <v>0.6048611111111112</v>
      </c>
      <c r="H100" s="44">
        <f aca="true" t="shared" si="16" ref="H100:H105">G100-F100</f>
        <v>0.009027777777777857</v>
      </c>
      <c r="I100" s="44">
        <v>0.467361111111111</v>
      </c>
      <c r="J100" s="44">
        <v>0.47652777777777783</v>
      </c>
      <c r="K100" s="44">
        <f aca="true" t="shared" si="17" ref="K100:K105">J100-I100</f>
        <v>0.009166666666666823</v>
      </c>
      <c r="L100" s="45">
        <f aca="true" t="shared" si="18" ref="L100:L105">H100+K100</f>
        <v>0.01819444444444468</v>
      </c>
      <c r="M100" s="46">
        <v>1</v>
      </c>
      <c r="N100" s="69"/>
      <c r="O100" s="37"/>
      <c r="P100" s="5"/>
      <c r="Q100" s="5"/>
      <c r="R100" s="5"/>
      <c r="S100" s="5"/>
      <c r="T100" s="5"/>
      <c r="U100" s="5"/>
    </row>
    <row r="101" spans="1:47" s="8" customFormat="1" ht="15" customHeight="1">
      <c r="A101" s="70" t="s">
        <v>142</v>
      </c>
      <c r="B101" s="3" t="s">
        <v>143</v>
      </c>
      <c r="C101" s="3" t="s">
        <v>11</v>
      </c>
      <c r="D101" s="25" t="s">
        <v>141</v>
      </c>
      <c r="E101" s="92"/>
      <c r="F101" s="20">
        <v>0.5854166666666667</v>
      </c>
      <c r="G101" s="20">
        <v>0.594837962962963</v>
      </c>
      <c r="H101" s="20">
        <f t="shared" si="16"/>
        <v>0.009421296296296289</v>
      </c>
      <c r="I101" s="20">
        <v>0.4576388888888889</v>
      </c>
      <c r="J101" s="20">
        <v>0.46710648148148143</v>
      </c>
      <c r="K101" s="20">
        <f t="shared" si="17"/>
        <v>0.009467592592592555</v>
      </c>
      <c r="L101" s="24">
        <f t="shared" si="18"/>
        <v>0.018888888888888844</v>
      </c>
      <c r="M101" s="14">
        <v>2</v>
      </c>
      <c r="N101" s="71"/>
      <c r="O101" s="37"/>
      <c r="P101" s="5"/>
      <c r="Q101" s="5"/>
      <c r="R101" s="5"/>
      <c r="S101" s="5"/>
      <c r="T101" s="5"/>
      <c r="U101" s="5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21" s="3" customFormat="1" ht="15" customHeight="1">
      <c r="A102" s="70" t="s">
        <v>105</v>
      </c>
      <c r="B102" s="3" t="s">
        <v>108</v>
      </c>
      <c r="C102" s="3" t="s">
        <v>11</v>
      </c>
      <c r="D102" s="3" t="s">
        <v>107</v>
      </c>
      <c r="E102" s="92"/>
      <c r="F102" s="20">
        <v>0.59375</v>
      </c>
      <c r="G102" s="20">
        <v>0.6032175925925926</v>
      </c>
      <c r="H102" s="20">
        <f t="shared" si="16"/>
        <v>0.009467592592592555</v>
      </c>
      <c r="I102" s="20">
        <v>0.465277777777778</v>
      </c>
      <c r="J102" s="20">
        <v>0.47524305555555557</v>
      </c>
      <c r="K102" s="20">
        <f t="shared" si="17"/>
        <v>0.00996527777777756</v>
      </c>
      <c r="L102" s="24">
        <f t="shared" si="18"/>
        <v>0.019432870370370114</v>
      </c>
      <c r="M102" s="14">
        <v>3</v>
      </c>
      <c r="N102" s="71"/>
      <c r="O102" s="37"/>
      <c r="P102" s="5"/>
      <c r="Q102" s="5"/>
      <c r="R102" s="5"/>
      <c r="S102" s="5"/>
      <c r="T102" s="5"/>
      <c r="U102" s="5"/>
    </row>
    <row r="103" spans="1:21" s="3" customFormat="1" ht="15" customHeight="1">
      <c r="A103" s="70" t="s">
        <v>116</v>
      </c>
      <c r="B103" s="3" t="s">
        <v>210</v>
      </c>
      <c r="C103" s="3" t="s">
        <v>11</v>
      </c>
      <c r="D103" s="3" t="s">
        <v>211</v>
      </c>
      <c r="E103" s="92"/>
      <c r="F103" s="20">
        <v>0.5972222222222222</v>
      </c>
      <c r="G103" s="20">
        <v>0.6069328703703704</v>
      </c>
      <c r="H103" s="20">
        <f t="shared" si="16"/>
        <v>0.009710648148148149</v>
      </c>
      <c r="I103" s="20">
        <v>0.46875</v>
      </c>
      <c r="J103" s="20">
        <v>0.47891203703703705</v>
      </c>
      <c r="K103" s="20">
        <f t="shared" si="17"/>
        <v>0.010162037037037053</v>
      </c>
      <c r="L103" s="24">
        <f t="shared" si="18"/>
        <v>0.0198726851851852</v>
      </c>
      <c r="M103" s="14">
        <v>4</v>
      </c>
      <c r="N103" s="71"/>
      <c r="O103" s="37"/>
      <c r="P103" s="5"/>
      <c r="Q103" s="5"/>
      <c r="R103" s="5"/>
      <c r="S103" s="5"/>
      <c r="T103" s="5"/>
      <c r="U103" s="5"/>
    </row>
    <row r="104" spans="1:15" ht="15" customHeight="1">
      <c r="A104" s="70" t="s">
        <v>71</v>
      </c>
      <c r="B104" s="3" t="s">
        <v>73</v>
      </c>
      <c r="C104" s="3" t="s">
        <v>8</v>
      </c>
      <c r="D104" s="3" t="s">
        <v>72</v>
      </c>
      <c r="E104" s="92" t="s">
        <v>18</v>
      </c>
      <c r="F104" s="20">
        <v>0.5951388888888889</v>
      </c>
      <c r="G104" s="20">
        <v>0.6092592592592593</v>
      </c>
      <c r="H104" s="20">
        <f t="shared" si="16"/>
        <v>0.014120370370370394</v>
      </c>
      <c r="I104" s="20">
        <v>0.466666666666667</v>
      </c>
      <c r="J104" s="20">
        <v>0.48082175925925924</v>
      </c>
      <c r="K104" s="20">
        <f t="shared" si="17"/>
        <v>0.014155092592592233</v>
      </c>
      <c r="L104" s="24">
        <f t="shared" si="18"/>
        <v>0.028275462962962628</v>
      </c>
      <c r="M104" s="14">
        <v>5</v>
      </c>
      <c r="N104" s="71"/>
      <c r="O104" s="37"/>
    </row>
    <row r="105" spans="1:15" ht="15" customHeight="1" thickBot="1">
      <c r="A105" s="73" t="s">
        <v>124</v>
      </c>
      <c r="B105" s="48" t="s">
        <v>118</v>
      </c>
      <c r="C105" s="48" t="s">
        <v>29</v>
      </c>
      <c r="D105" s="48" t="s">
        <v>121</v>
      </c>
      <c r="E105" s="93"/>
      <c r="F105" s="49">
        <v>0.5965277777777778</v>
      </c>
      <c r="G105" s="49">
        <v>0.6133564814814815</v>
      </c>
      <c r="H105" s="49">
        <f t="shared" si="16"/>
        <v>0.016828703703703707</v>
      </c>
      <c r="I105" s="49">
        <v>0.468055555555555</v>
      </c>
      <c r="J105" s="49">
        <v>0.48478009259259264</v>
      </c>
      <c r="K105" s="49">
        <f t="shared" si="17"/>
        <v>0.016724537037037635</v>
      </c>
      <c r="L105" s="50">
        <f t="shared" si="18"/>
        <v>0.03355324074074134</v>
      </c>
      <c r="M105" s="51">
        <v>6</v>
      </c>
      <c r="N105" s="74"/>
      <c r="O105" s="37"/>
    </row>
    <row r="106" spans="1:15" ht="15" customHeight="1" thickBot="1">
      <c r="A106" s="105" t="s">
        <v>203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7"/>
      <c r="O106" s="37"/>
    </row>
    <row r="107" spans="1:15" ht="15" customHeight="1">
      <c r="A107" s="68" t="s">
        <v>65</v>
      </c>
      <c r="B107" s="43" t="s">
        <v>66</v>
      </c>
      <c r="C107" s="43" t="s">
        <v>2</v>
      </c>
      <c r="D107" s="52" t="s">
        <v>42</v>
      </c>
      <c r="E107" s="91"/>
      <c r="F107" s="44">
        <v>0.6340277777777777</v>
      </c>
      <c r="G107" s="44">
        <v>0.6457175925925925</v>
      </c>
      <c r="H107" s="44">
        <f aca="true" t="shared" si="19" ref="H107:H120">G107-F107</f>
        <v>0.011689814814814792</v>
      </c>
      <c r="I107" s="44">
        <v>0.5034722222222222</v>
      </c>
      <c r="J107" s="44">
        <v>0.5147916666666666</v>
      </c>
      <c r="K107" s="44">
        <f aca="true" t="shared" si="20" ref="K107:K119">J107-I107</f>
        <v>0.011319444444444438</v>
      </c>
      <c r="L107" s="45">
        <f aca="true" t="shared" si="21" ref="L107:L119">H107+K107</f>
        <v>0.02300925925925923</v>
      </c>
      <c r="M107" s="46">
        <v>1</v>
      </c>
      <c r="N107" s="69"/>
      <c r="O107" s="37"/>
    </row>
    <row r="108" spans="1:15" ht="15" customHeight="1">
      <c r="A108" s="70" t="s">
        <v>139</v>
      </c>
      <c r="B108" s="3" t="s">
        <v>140</v>
      </c>
      <c r="C108" s="3" t="s">
        <v>11</v>
      </c>
      <c r="D108" s="3" t="s">
        <v>141</v>
      </c>
      <c r="F108" s="20">
        <v>0.6368055555555555</v>
      </c>
      <c r="G108" s="20">
        <v>0.6485069444444445</v>
      </c>
      <c r="H108" s="20">
        <f t="shared" si="19"/>
        <v>0.011701388888888942</v>
      </c>
      <c r="I108" s="20">
        <v>0.5041666666666667</v>
      </c>
      <c r="J108" s="20">
        <v>0.5164236111111111</v>
      </c>
      <c r="K108" s="20">
        <f t="shared" si="20"/>
        <v>0.012256944444444473</v>
      </c>
      <c r="L108" s="24">
        <f t="shared" si="21"/>
        <v>0.023958333333333415</v>
      </c>
      <c r="M108" s="14">
        <v>2</v>
      </c>
      <c r="N108" s="71"/>
      <c r="O108" s="37"/>
    </row>
    <row r="109" spans="1:15" ht="15" customHeight="1">
      <c r="A109" s="70" t="s">
        <v>142</v>
      </c>
      <c r="B109" s="3" t="s">
        <v>143</v>
      </c>
      <c r="C109" s="3" t="s">
        <v>11</v>
      </c>
      <c r="D109" s="3" t="s">
        <v>141</v>
      </c>
      <c r="F109" s="20">
        <v>0.6451388888888888</v>
      </c>
      <c r="G109" s="20">
        <v>0.6569675925925925</v>
      </c>
      <c r="H109" s="20">
        <f t="shared" si="19"/>
        <v>0.011828703703703702</v>
      </c>
      <c r="I109" s="20">
        <v>0.5145833333333333</v>
      </c>
      <c r="J109" s="20">
        <v>0.5268171296296297</v>
      </c>
      <c r="K109" s="20">
        <f t="shared" si="20"/>
        <v>0.012233796296296395</v>
      </c>
      <c r="L109" s="24">
        <f t="shared" si="21"/>
        <v>0.024062500000000098</v>
      </c>
      <c r="M109" s="14">
        <v>3</v>
      </c>
      <c r="N109" s="71"/>
      <c r="O109" s="37"/>
    </row>
    <row r="110" spans="1:15" ht="15" customHeight="1">
      <c r="A110" s="70" t="s">
        <v>125</v>
      </c>
      <c r="B110" s="3" t="s">
        <v>126</v>
      </c>
      <c r="C110" s="3" t="s">
        <v>56</v>
      </c>
      <c r="D110" s="3" t="s">
        <v>57</v>
      </c>
      <c r="F110" s="20">
        <v>0.6375000000000001</v>
      </c>
      <c r="G110" s="20">
        <v>0.6502430555555555</v>
      </c>
      <c r="H110" s="20">
        <f t="shared" si="19"/>
        <v>0.012743055555555438</v>
      </c>
      <c r="I110" s="20">
        <v>0.5055555555555555</v>
      </c>
      <c r="J110" s="20">
        <v>0.5183796296296296</v>
      </c>
      <c r="K110" s="20">
        <f t="shared" si="20"/>
        <v>0.012824074074074043</v>
      </c>
      <c r="L110" s="24">
        <f t="shared" si="21"/>
        <v>0.02556712962962948</v>
      </c>
      <c r="M110" s="14">
        <v>4</v>
      </c>
      <c r="N110" s="71"/>
      <c r="O110" s="37"/>
    </row>
    <row r="111" spans="1:15" ht="15" customHeight="1">
      <c r="A111" s="70" t="s">
        <v>93</v>
      </c>
      <c r="B111" s="3" t="s">
        <v>215</v>
      </c>
      <c r="C111" s="3" t="s">
        <v>11</v>
      </c>
      <c r="D111" s="3" t="s">
        <v>52</v>
      </c>
      <c r="F111" s="20">
        <v>0.638888888888889</v>
      </c>
      <c r="G111" s="20">
        <v>0.6519560185185186</v>
      </c>
      <c r="H111" s="20">
        <f t="shared" si="19"/>
        <v>0.013067129629629637</v>
      </c>
      <c r="I111" s="20">
        <v>0.50625</v>
      </c>
      <c r="J111" s="20">
        <v>0.5195486111111111</v>
      </c>
      <c r="K111" s="20">
        <f t="shared" si="20"/>
        <v>0.01329861111111108</v>
      </c>
      <c r="L111" s="24">
        <f t="shared" si="21"/>
        <v>0.026365740740740717</v>
      </c>
      <c r="M111" s="14">
        <v>5</v>
      </c>
      <c r="N111" s="71"/>
      <c r="O111" s="37"/>
    </row>
    <row r="112" spans="1:15" ht="15" customHeight="1">
      <c r="A112" s="70" t="s">
        <v>180</v>
      </c>
      <c r="B112" s="3" t="s">
        <v>157</v>
      </c>
      <c r="C112" s="3" t="s">
        <v>2</v>
      </c>
      <c r="D112" s="3" t="s">
        <v>53</v>
      </c>
      <c r="F112" s="20">
        <v>0.6354166666666666</v>
      </c>
      <c r="G112" s="20">
        <v>0.6485648148148148</v>
      </c>
      <c r="H112" s="20">
        <f t="shared" si="19"/>
        <v>0.013148148148148131</v>
      </c>
      <c r="I112" s="20">
        <v>0.5069444444444444</v>
      </c>
      <c r="J112" s="20">
        <v>0.5201851851851852</v>
      </c>
      <c r="K112" s="20">
        <f t="shared" si="20"/>
        <v>0.013240740740740775</v>
      </c>
      <c r="L112" s="24">
        <f t="shared" si="21"/>
        <v>0.026388888888888906</v>
      </c>
      <c r="M112" s="14">
        <v>6</v>
      </c>
      <c r="N112" s="71"/>
      <c r="O112" s="37"/>
    </row>
    <row r="113" spans="1:15" ht="15" customHeight="1">
      <c r="A113" s="70" t="s">
        <v>27</v>
      </c>
      <c r="B113" s="3" t="s">
        <v>28</v>
      </c>
      <c r="C113" s="3" t="s">
        <v>29</v>
      </c>
      <c r="D113" s="3" t="s">
        <v>30</v>
      </c>
      <c r="E113" s="92" t="s">
        <v>26</v>
      </c>
      <c r="F113" s="20">
        <v>0.642361111111111</v>
      </c>
      <c r="G113" s="20">
        <v>0.6558217592592592</v>
      </c>
      <c r="H113" s="20">
        <f t="shared" si="19"/>
        <v>0.01346064814814818</v>
      </c>
      <c r="I113" s="20">
        <v>0.5076388888888889</v>
      </c>
      <c r="J113" s="20">
        <v>0.5212847222222222</v>
      </c>
      <c r="K113" s="20">
        <f t="shared" si="20"/>
        <v>0.013645833333333357</v>
      </c>
      <c r="L113" s="24">
        <f t="shared" si="21"/>
        <v>0.027106481481481537</v>
      </c>
      <c r="M113" s="14">
        <v>7</v>
      </c>
      <c r="N113" s="71"/>
      <c r="O113" s="37"/>
    </row>
    <row r="114" spans="1:15" ht="15" customHeight="1">
      <c r="A114" s="70" t="s">
        <v>65</v>
      </c>
      <c r="B114" s="3" t="s">
        <v>239</v>
      </c>
      <c r="C114" s="3" t="s">
        <v>2</v>
      </c>
      <c r="D114" s="25" t="s">
        <v>115</v>
      </c>
      <c r="F114" s="20">
        <v>0.6402662037037037</v>
      </c>
      <c r="G114" s="20">
        <v>0.6540277777777778</v>
      </c>
      <c r="H114" s="20">
        <f t="shared" si="19"/>
        <v>0.013761574074074079</v>
      </c>
      <c r="I114" s="20">
        <v>0.5083333333333333</v>
      </c>
      <c r="J114" s="20">
        <v>0.5222222222222223</v>
      </c>
      <c r="K114" s="20">
        <f t="shared" si="20"/>
        <v>0.01388888888888895</v>
      </c>
      <c r="L114" s="24">
        <f t="shared" si="21"/>
        <v>0.02765046296296303</v>
      </c>
      <c r="M114" s="14">
        <v>8</v>
      </c>
      <c r="N114" s="71"/>
      <c r="O114" s="37"/>
    </row>
    <row r="115" spans="1:15" ht="15" customHeight="1">
      <c r="A115" s="70" t="s">
        <v>93</v>
      </c>
      <c r="B115" s="3" t="s">
        <v>94</v>
      </c>
      <c r="C115" s="3" t="s">
        <v>11</v>
      </c>
      <c r="F115" s="20">
        <v>0.6381944444444444</v>
      </c>
      <c r="G115" s="20">
        <v>0.6520370370370371</v>
      </c>
      <c r="H115" s="20">
        <f t="shared" si="19"/>
        <v>0.013842592592592684</v>
      </c>
      <c r="I115" s="20">
        <v>0.5090277777777777</v>
      </c>
      <c r="J115" s="20">
        <v>0.5239351851851851</v>
      </c>
      <c r="K115" s="20">
        <f t="shared" si="20"/>
        <v>0.01490740740740737</v>
      </c>
      <c r="L115" s="24">
        <f t="shared" si="21"/>
        <v>0.028750000000000053</v>
      </c>
      <c r="M115" s="14">
        <v>9</v>
      </c>
      <c r="N115" s="71"/>
      <c r="O115" s="37"/>
    </row>
    <row r="116" spans="1:15" ht="15" customHeight="1">
      <c r="A116" s="70" t="s">
        <v>40</v>
      </c>
      <c r="B116" s="3" t="s">
        <v>156</v>
      </c>
      <c r="C116" s="3" t="s">
        <v>2</v>
      </c>
      <c r="F116" s="20">
        <v>0.6361111111111112</v>
      </c>
      <c r="G116" s="20">
        <v>0.6511921296296296</v>
      </c>
      <c r="H116" s="20">
        <f t="shared" si="19"/>
        <v>0.015081018518518396</v>
      </c>
      <c r="I116" s="20">
        <v>0.5097222222222222</v>
      </c>
      <c r="J116" s="20">
        <v>0.5248148148148148</v>
      </c>
      <c r="K116" s="20">
        <f t="shared" si="20"/>
        <v>0.015092592592592657</v>
      </c>
      <c r="L116" s="24">
        <f t="shared" si="21"/>
        <v>0.030173611111111054</v>
      </c>
      <c r="M116" s="14">
        <v>10</v>
      </c>
      <c r="N116" s="71"/>
      <c r="O116" s="37"/>
    </row>
    <row r="117" spans="1:15" ht="15" customHeight="1">
      <c r="A117" s="70" t="s">
        <v>40</v>
      </c>
      <c r="B117" s="3" t="s">
        <v>41</v>
      </c>
      <c r="C117" s="3" t="s">
        <v>2</v>
      </c>
      <c r="D117" s="3" t="s">
        <v>42</v>
      </c>
      <c r="F117" s="20">
        <v>0.6347222222222222</v>
      </c>
      <c r="G117" s="20">
        <v>0.65</v>
      </c>
      <c r="H117" s="20">
        <f t="shared" si="19"/>
        <v>0.015277777777777835</v>
      </c>
      <c r="I117" s="20">
        <v>0.5104166666666666</v>
      </c>
      <c r="J117" s="20">
        <v>0.5262152777777778</v>
      </c>
      <c r="K117" s="20">
        <f t="shared" si="20"/>
        <v>0.015798611111111138</v>
      </c>
      <c r="L117" s="24">
        <f t="shared" si="21"/>
        <v>0.031076388888888973</v>
      </c>
      <c r="M117" s="14">
        <v>11</v>
      </c>
      <c r="N117" s="71"/>
      <c r="O117" s="37"/>
    </row>
    <row r="118" spans="1:15" ht="15" customHeight="1">
      <c r="A118" s="70" t="s">
        <v>188</v>
      </c>
      <c r="B118" s="3" t="s">
        <v>189</v>
      </c>
      <c r="C118" s="3" t="s">
        <v>2</v>
      </c>
      <c r="D118" s="29" t="s">
        <v>187</v>
      </c>
      <c r="E118" s="92" t="s">
        <v>26</v>
      </c>
      <c r="F118" s="20">
        <v>0.6416666666666667</v>
      </c>
      <c r="G118" s="20">
        <v>0.6572569444444444</v>
      </c>
      <c r="H118" s="20">
        <f t="shared" si="19"/>
        <v>0.015590277777777661</v>
      </c>
      <c r="I118" s="20">
        <v>0.5111111111111112</v>
      </c>
      <c r="J118" s="20">
        <v>0.5267476851851852</v>
      </c>
      <c r="K118" s="20">
        <f t="shared" si="20"/>
        <v>0.01563657407407404</v>
      </c>
      <c r="L118" s="24">
        <f t="shared" si="21"/>
        <v>0.0312268518518517</v>
      </c>
      <c r="M118" s="14">
        <v>12</v>
      </c>
      <c r="N118" s="71"/>
      <c r="O118" s="37"/>
    </row>
    <row r="119" spans="1:15" ht="15" customHeight="1">
      <c r="A119" s="70" t="s">
        <v>216</v>
      </c>
      <c r="B119" s="3" t="s">
        <v>217</v>
      </c>
      <c r="C119" s="3" t="s">
        <v>2</v>
      </c>
      <c r="D119" s="25" t="s">
        <v>237</v>
      </c>
      <c r="F119" s="20">
        <v>0.6395833333333333</v>
      </c>
      <c r="G119" s="20">
        <v>0.6558101851851852</v>
      </c>
      <c r="H119" s="20">
        <f t="shared" si="19"/>
        <v>0.01622685185185191</v>
      </c>
      <c r="I119" s="20">
        <v>0.5118055555555555</v>
      </c>
      <c r="J119" s="20">
        <v>0.5374421296296296</v>
      </c>
      <c r="K119" s="20">
        <f t="shared" si="20"/>
        <v>0.025636574074074048</v>
      </c>
      <c r="L119" s="24">
        <f t="shared" si="21"/>
        <v>0.04186342592592596</v>
      </c>
      <c r="M119" s="14">
        <v>13</v>
      </c>
      <c r="N119" s="71"/>
      <c r="O119" s="37"/>
    </row>
    <row r="120" spans="1:15" ht="15" customHeight="1" thickBot="1">
      <c r="A120" s="73" t="s">
        <v>241</v>
      </c>
      <c r="B120" s="48" t="s">
        <v>242</v>
      </c>
      <c r="C120" s="48" t="s">
        <v>2</v>
      </c>
      <c r="D120" s="64"/>
      <c r="E120" s="93"/>
      <c r="F120" s="49">
        <v>0.6409722222222222</v>
      </c>
      <c r="G120" s="49">
        <v>0.6536805555555555</v>
      </c>
      <c r="H120" s="49">
        <f t="shared" si="19"/>
        <v>0.012708333333333321</v>
      </c>
      <c r="I120" s="49"/>
      <c r="J120" s="49"/>
      <c r="K120" s="49" t="s">
        <v>250</v>
      </c>
      <c r="L120" s="50"/>
      <c r="M120" s="51"/>
      <c r="N120" s="74"/>
      <c r="O120" s="37"/>
    </row>
    <row r="121" spans="1:15" ht="15" customHeight="1" thickBot="1">
      <c r="A121" s="105" t="s">
        <v>282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7"/>
      <c r="O121" s="37"/>
    </row>
    <row r="122" spans="1:15" ht="15" customHeight="1">
      <c r="A122" s="68" t="s">
        <v>59</v>
      </c>
      <c r="B122" s="43" t="s">
        <v>60</v>
      </c>
      <c r="C122" s="43" t="s">
        <v>11</v>
      </c>
      <c r="D122" s="43" t="s">
        <v>61</v>
      </c>
      <c r="E122" s="91" t="s">
        <v>18</v>
      </c>
      <c r="F122" s="44">
        <v>0.6444444444444445</v>
      </c>
      <c r="G122" s="44">
        <v>0.6566782407407408</v>
      </c>
      <c r="H122" s="44">
        <f>G122-F122</f>
        <v>0.012233796296296284</v>
      </c>
      <c r="I122" s="44">
        <v>0.5125000000000001</v>
      </c>
      <c r="J122" s="44">
        <v>0.5248726851851852</v>
      </c>
      <c r="K122" s="44">
        <f>J122-I122</f>
        <v>0.012372685185185084</v>
      </c>
      <c r="L122" s="45">
        <f>H122+K122</f>
        <v>0.024606481481481368</v>
      </c>
      <c r="M122" s="46">
        <v>1</v>
      </c>
      <c r="N122" s="69"/>
      <c r="O122" s="37"/>
    </row>
    <row r="123" spans="1:15" ht="15" customHeight="1">
      <c r="A123" s="70" t="s">
        <v>131</v>
      </c>
      <c r="B123" s="3" t="s">
        <v>155</v>
      </c>
      <c r="C123" s="3" t="s">
        <v>2</v>
      </c>
      <c r="D123" s="3" t="s">
        <v>132</v>
      </c>
      <c r="E123" s="92" t="s">
        <v>18</v>
      </c>
      <c r="F123" s="20">
        <v>0.6430555555555556</v>
      </c>
      <c r="G123" s="20">
        <v>0.6555439814814815</v>
      </c>
      <c r="H123" s="20">
        <f>G123-F123</f>
        <v>0.012488425925925917</v>
      </c>
      <c r="I123" s="20">
        <v>0.5131944444444444</v>
      </c>
      <c r="J123" s="20">
        <v>0.5253356481481481</v>
      </c>
      <c r="K123" s="20">
        <f>J123-I123</f>
        <v>0.012141203703703751</v>
      </c>
      <c r="L123" s="24">
        <f>H123+K123</f>
        <v>0.024629629629629668</v>
      </c>
      <c r="M123" s="14">
        <v>2</v>
      </c>
      <c r="N123" s="71"/>
      <c r="O123" s="37"/>
    </row>
    <row r="124" spans="1:15" ht="15" customHeight="1" thickBot="1">
      <c r="A124" s="73" t="s">
        <v>16</v>
      </c>
      <c r="B124" s="48" t="s">
        <v>17</v>
      </c>
      <c r="C124" s="48" t="s">
        <v>11</v>
      </c>
      <c r="D124" s="48" t="s">
        <v>12</v>
      </c>
      <c r="E124" s="93" t="s">
        <v>18</v>
      </c>
      <c r="F124" s="49">
        <v>0.6437499999999999</v>
      </c>
      <c r="G124" s="49">
        <v>0.6570833333333334</v>
      </c>
      <c r="H124" s="49">
        <f>G124-F124</f>
        <v>0.01333333333333342</v>
      </c>
      <c r="I124" s="49">
        <v>0.513888888888889</v>
      </c>
      <c r="J124" s="49">
        <v>0.5277199074074074</v>
      </c>
      <c r="K124" s="49">
        <f>J124-I124</f>
        <v>0.013831018518518423</v>
      </c>
      <c r="L124" s="50">
        <f>H124+K124</f>
        <v>0.027164351851851842</v>
      </c>
      <c r="M124" s="51">
        <v>3</v>
      </c>
      <c r="N124" s="74"/>
      <c r="O124" s="37"/>
    </row>
    <row r="125" spans="1:15" ht="15" customHeight="1" thickBot="1">
      <c r="A125" s="105" t="s">
        <v>204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7"/>
      <c r="O125" s="37"/>
    </row>
    <row r="126" spans="1:15" ht="15" customHeight="1">
      <c r="A126" s="68" t="s">
        <v>58</v>
      </c>
      <c r="B126" s="43" t="s">
        <v>154</v>
      </c>
      <c r="C126" s="43" t="s">
        <v>2</v>
      </c>
      <c r="D126" s="43"/>
      <c r="E126" s="91"/>
      <c r="F126" s="44">
        <v>0.6277777777777778</v>
      </c>
      <c r="G126" s="44">
        <v>0.641261574074074</v>
      </c>
      <c r="H126" s="44">
        <f aca="true" t="shared" si="22" ref="H126:H134">G126-F126</f>
        <v>0.013483796296296258</v>
      </c>
      <c r="I126" s="44">
        <v>0.49722222222222223</v>
      </c>
      <c r="J126" s="44">
        <v>0.5105787037037037</v>
      </c>
      <c r="K126" s="44">
        <f aca="true" t="shared" si="23" ref="K126:K134">J126-I126</f>
        <v>0.013356481481481497</v>
      </c>
      <c r="L126" s="45">
        <f aca="true" t="shared" si="24" ref="L126:L134">H126+K126</f>
        <v>0.026840277777777755</v>
      </c>
      <c r="M126" s="46">
        <v>1</v>
      </c>
      <c r="N126" s="69"/>
      <c r="O126" s="37"/>
    </row>
    <row r="127" spans="1:15" ht="15" customHeight="1">
      <c r="A127" s="70" t="s">
        <v>105</v>
      </c>
      <c r="B127" s="3" t="s">
        <v>108</v>
      </c>
      <c r="C127" s="3" t="s">
        <v>11</v>
      </c>
      <c r="D127" s="3" t="s">
        <v>107</v>
      </c>
      <c r="F127" s="20">
        <v>0.6326388888888889</v>
      </c>
      <c r="G127" s="20">
        <v>0.6466898148148148</v>
      </c>
      <c r="H127" s="20">
        <f t="shared" si="22"/>
        <v>0.014050925925925939</v>
      </c>
      <c r="I127" s="20">
        <v>0.5020833333333333</v>
      </c>
      <c r="J127" s="20">
        <v>0.5165046296296296</v>
      </c>
      <c r="K127" s="20">
        <f t="shared" si="23"/>
        <v>0.014421296296296293</v>
      </c>
      <c r="L127" s="24">
        <f t="shared" si="24"/>
        <v>0.028472222222222232</v>
      </c>
      <c r="M127" s="14">
        <v>2</v>
      </c>
      <c r="N127" s="71"/>
      <c r="O127" s="37"/>
    </row>
    <row r="128" spans="1:15" ht="15" customHeight="1">
      <c r="A128" s="70" t="s">
        <v>109</v>
      </c>
      <c r="B128" s="3" t="s">
        <v>110</v>
      </c>
      <c r="C128" s="3" t="s">
        <v>11</v>
      </c>
      <c r="D128" s="3" t="s">
        <v>107</v>
      </c>
      <c r="E128" s="92" t="s">
        <v>18</v>
      </c>
      <c r="F128" s="20">
        <v>0.6291666666666667</v>
      </c>
      <c r="G128" s="20">
        <v>0.6445486111111111</v>
      </c>
      <c r="H128" s="20">
        <f t="shared" si="22"/>
        <v>0.015381944444444406</v>
      </c>
      <c r="I128" s="20">
        <v>0.4986111111111111</v>
      </c>
      <c r="J128" s="20">
        <v>0.5137731481481481</v>
      </c>
      <c r="K128" s="20">
        <f t="shared" si="23"/>
        <v>0.015162037037037002</v>
      </c>
      <c r="L128" s="24">
        <f t="shared" si="24"/>
        <v>0.030543981481481408</v>
      </c>
      <c r="M128" s="14">
        <v>3</v>
      </c>
      <c r="N128" s="71"/>
      <c r="O128" s="37"/>
    </row>
    <row r="129" spans="1:15" ht="15" customHeight="1">
      <c r="A129" s="70" t="s">
        <v>183</v>
      </c>
      <c r="B129" s="3" t="s">
        <v>184</v>
      </c>
      <c r="C129" s="3" t="s">
        <v>2</v>
      </c>
      <c r="F129" s="20">
        <v>0.6305555555555555</v>
      </c>
      <c r="G129" s="20">
        <v>0.6457060185185185</v>
      </c>
      <c r="H129" s="20">
        <f t="shared" si="22"/>
        <v>0.015150462962962963</v>
      </c>
      <c r="I129" s="20">
        <v>0.4979166666666666</v>
      </c>
      <c r="J129" s="20">
        <v>0.5134837962962963</v>
      </c>
      <c r="K129" s="20">
        <f t="shared" si="23"/>
        <v>0.015567129629629639</v>
      </c>
      <c r="L129" s="24">
        <f t="shared" si="24"/>
        <v>0.030717592592592602</v>
      </c>
      <c r="M129" s="14">
        <v>4</v>
      </c>
      <c r="N129" s="71" t="s">
        <v>254</v>
      </c>
      <c r="O129" s="37"/>
    </row>
    <row r="130" spans="1:15" ht="15" customHeight="1">
      <c r="A130" s="70" t="s">
        <v>77</v>
      </c>
      <c r="B130" s="3" t="s">
        <v>78</v>
      </c>
      <c r="C130" s="3" t="s">
        <v>11</v>
      </c>
      <c r="D130" s="3" t="s">
        <v>79</v>
      </c>
      <c r="F130" s="20">
        <v>0.6284722222222222</v>
      </c>
      <c r="G130" s="20">
        <v>0.6444907407407408</v>
      </c>
      <c r="H130" s="20">
        <f t="shared" si="22"/>
        <v>0.016018518518518543</v>
      </c>
      <c r="I130" s="20">
        <v>0.4993055555555555</v>
      </c>
      <c r="J130" s="20">
        <v>0.5165162037037038</v>
      </c>
      <c r="K130" s="20">
        <f t="shared" si="23"/>
        <v>0.017210648148148266</v>
      </c>
      <c r="L130" s="24">
        <f t="shared" si="24"/>
        <v>0.03322916666666681</v>
      </c>
      <c r="M130" s="14">
        <v>5</v>
      </c>
      <c r="N130" s="71" t="s">
        <v>252</v>
      </c>
      <c r="O130" s="37"/>
    </row>
    <row r="131" spans="1:45" s="10" customFormat="1" ht="15" customHeight="1">
      <c r="A131" s="70" t="s">
        <v>19</v>
      </c>
      <c r="B131" s="3" t="s">
        <v>20</v>
      </c>
      <c r="C131" s="3" t="s">
        <v>11</v>
      </c>
      <c r="D131" s="3" t="s">
        <v>21</v>
      </c>
      <c r="E131" s="92"/>
      <c r="F131" s="20">
        <v>0.6270833333333333</v>
      </c>
      <c r="G131" s="20">
        <v>0.6434143518518519</v>
      </c>
      <c r="H131" s="20">
        <f t="shared" si="22"/>
        <v>0.016331018518518592</v>
      </c>
      <c r="I131" s="20">
        <v>0.5</v>
      </c>
      <c r="J131" s="20">
        <v>0.5177083333333333</v>
      </c>
      <c r="K131" s="20">
        <f t="shared" si="23"/>
        <v>0.017708333333333326</v>
      </c>
      <c r="L131" s="24">
        <f t="shared" si="24"/>
        <v>0.03403935185185192</v>
      </c>
      <c r="M131" s="14">
        <v>6</v>
      </c>
      <c r="N131" s="71"/>
      <c r="O131" s="3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15" ht="15" customHeight="1">
      <c r="A132" s="70" t="s">
        <v>223</v>
      </c>
      <c r="B132" s="35" t="s">
        <v>240</v>
      </c>
      <c r="C132" s="3" t="s">
        <v>11</v>
      </c>
      <c r="D132" s="3" t="s">
        <v>52</v>
      </c>
      <c r="F132" s="20">
        <v>0.6333333333333333</v>
      </c>
      <c r="G132" s="20">
        <v>0.6505902777777778</v>
      </c>
      <c r="H132" s="20">
        <f t="shared" si="22"/>
        <v>0.017256944444444478</v>
      </c>
      <c r="I132" s="20">
        <v>0.502777777777778</v>
      </c>
      <c r="J132" s="20">
        <v>0.5203819444444444</v>
      </c>
      <c r="K132" s="20">
        <f t="shared" si="23"/>
        <v>0.01760416666666642</v>
      </c>
      <c r="L132" s="24">
        <f t="shared" si="24"/>
        <v>0.0348611111111109</v>
      </c>
      <c r="M132" s="6">
        <v>7</v>
      </c>
      <c r="N132" s="83"/>
      <c r="O132" s="37"/>
    </row>
    <row r="133" spans="1:15" ht="15" customHeight="1">
      <c r="A133" s="70" t="s">
        <v>122</v>
      </c>
      <c r="B133" s="3" t="s">
        <v>123</v>
      </c>
      <c r="C133" s="3" t="s">
        <v>29</v>
      </c>
      <c r="D133" s="3" t="s">
        <v>121</v>
      </c>
      <c r="F133" s="20">
        <v>0.6298611111111111</v>
      </c>
      <c r="G133" s="20">
        <v>0.6472916666666667</v>
      </c>
      <c r="H133" s="20">
        <f t="shared" si="22"/>
        <v>0.017430555555555616</v>
      </c>
      <c r="I133" s="20">
        <v>0.5006944444444444</v>
      </c>
      <c r="J133" s="20">
        <v>0.519525462962963</v>
      </c>
      <c r="K133" s="20">
        <f t="shared" si="23"/>
        <v>0.01883101851851854</v>
      </c>
      <c r="L133" s="24">
        <f t="shared" si="24"/>
        <v>0.036261574074074154</v>
      </c>
      <c r="M133" s="14">
        <v>8</v>
      </c>
      <c r="N133" s="71" t="s">
        <v>252</v>
      </c>
      <c r="O133" s="37"/>
    </row>
    <row r="134" spans="1:15" ht="15" customHeight="1">
      <c r="A134" s="70" t="s">
        <v>105</v>
      </c>
      <c r="B134" s="3" t="s">
        <v>218</v>
      </c>
      <c r="C134" s="3" t="s">
        <v>11</v>
      </c>
      <c r="D134" s="3" t="s">
        <v>79</v>
      </c>
      <c r="E134" s="92" t="s">
        <v>18</v>
      </c>
      <c r="F134" s="20">
        <v>0.6319444444444444</v>
      </c>
      <c r="G134" s="20">
        <v>0.6512731481481482</v>
      </c>
      <c r="H134" s="20">
        <f t="shared" si="22"/>
        <v>0.019328703703703765</v>
      </c>
      <c r="I134" s="20">
        <v>0.5013888888888889</v>
      </c>
      <c r="J134" s="20">
        <v>0.5211805555555555</v>
      </c>
      <c r="K134" s="20">
        <f t="shared" si="23"/>
        <v>0.019791666666666652</v>
      </c>
      <c r="L134" s="24">
        <f t="shared" si="24"/>
        <v>0.039120370370370416</v>
      </c>
      <c r="M134" s="14">
        <v>9</v>
      </c>
      <c r="N134" s="71"/>
      <c r="O134" s="37"/>
    </row>
    <row r="135" spans="1:15" ht="15" customHeight="1">
      <c r="A135" s="70" t="s">
        <v>221</v>
      </c>
      <c r="B135" s="35" t="s">
        <v>222</v>
      </c>
      <c r="C135" s="3" t="s">
        <v>56</v>
      </c>
      <c r="F135" s="20">
        <v>0.63125</v>
      </c>
      <c r="G135" s="20" t="s">
        <v>250</v>
      </c>
      <c r="H135" s="20" t="s">
        <v>250</v>
      </c>
      <c r="I135" s="20"/>
      <c r="J135" s="20"/>
      <c r="K135" s="20"/>
      <c r="L135" s="24"/>
      <c r="N135" s="71"/>
      <c r="O135" s="37"/>
    </row>
    <row r="136" spans="1:15" ht="15" customHeight="1" thickBot="1">
      <c r="A136" s="84" t="s">
        <v>248</v>
      </c>
      <c r="B136" s="85" t="s">
        <v>249</v>
      </c>
      <c r="C136" s="85" t="s">
        <v>29</v>
      </c>
      <c r="D136" s="85" t="s">
        <v>30</v>
      </c>
      <c r="E136" s="95"/>
      <c r="F136" s="86">
        <v>0.6458333333333334</v>
      </c>
      <c r="G136" s="86" t="s">
        <v>250</v>
      </c>
      <c r="H136" s="86" t="s">
        <v>250</v>
      </c>
      <c r="I136" s="86"/>
      <c r="J136" s="86"/>
      <c r="K136" s="86"/>
      <c r="L136" s="87"/>
      <c r="M136" s="88"/>
      <c r="N136" s="89"/>
      <c r="O136" s="37"/>
    </row>
    <row r="137" spans="1:14" ht="15" customHeight="1">
      <c r="A137" s="42"/>
      <c r="B137" s="43"/>
      <c r="C137" s="43"/>
      <c r="D137" s="43"/>
      <c r="E137" s="91"/>
      <c r="F137" s="44"/>
      <c r="G137" s="44"/>
      <c r="H137" s="44"/>
      <c r="I137" s="44"/>
      <c r="J137" s="44"/>
      <c r="K137" s="44"/>
      <c r="L137" s="44"/>
      <c r="M137" s="46"/>
      <c r="N137" s="47"/>
    </row>
    <row r="138" spans="6:12" ht="15" customHeight="1">
      <c r="F138" s="20"/>
      <c r="G138" s="20"/>
      <c r="H138" s="20"/>
      <c r="I138" s="20"/>
      <c r="J138" s="20"/>
      <c r="K138" s="20"/>
      <c r="L138" s="20"/>
    </row>
    <row r="139" spans="4:12" ht="15" customHeight="1">
      <c r="D139" s="25"/>
      <c r="F139" s="20"/>
      <c r="G139" s="20"/>
      <c r="H139" s="20"/>
      <c r="I139" s="20"/>
      <c r="J139" s="20"/>
      <c r="K139" s="20"/>
      <c r="L139" s="20"/>
    </row>
    <row r="140" spans="1:12" ht="15" customHeight="1">
      <c r="A140" s="36"/>
      <c r="F140" s="20"/>
      <c r="G140" s="20"/>
      <c r="H140" s="20"/>
      <c r="I140" s="20"/>
      <c r="J140" s="20"/>
      <c r="K140" s="20"/>
      <c r="L140" s="20"/>
    </row>
    <row r="141" spans="4:12" ht="15" customHeight="1">
      <c r="D141" s="28"/>
      <c r="F141" s="20"/>
      <c r="G141" s="20"/>
      <c r="H141" s="20"/>
      <c r="I141" s="20"/>
      <c r="J141" s="20"/>
      <c r="K141" s="20"/>
      <c r="L141" s="20"/>
    </row>
    <row r="142" spans="4:12" ht="15" customHeight="1">
      <c r="D142" s="29"/>
      <c r="F142" s="20"/>
      <c r="G142" s="20"/>
      <c r="H142" s="20"/>
      <c r="I142" s="20"/>
      <c r="J142" s="20"/>
      <c r="K142" s="20"/>
      <c r="L142" s="20"/>
    </row>
    <row r="143" spans="6:12" ht="15" customHeight="1">
      <c r="F143" s="20"/>
      <c r="G143" s="20"/>
      <c r="H143" s="20"/>
      <c r="I143" s="20"/>
      <c r="J143" s="20"/>
      <c r="K143" s="20"/>
      <c r="L143" s="20"/>
    </row>
    <row r="144" spans="6:14" ht="15" customHeight="1">
      <c r="F144" s="20"/>
      <c r="G144" s="20"/>
      <c r="H144" s="20"/>
      <c r="I144" s="20"/>
      <c r="J144" s="20"/>
      <c r="K144" s="20"/>
      <c r="L144" s="20"/>
      <c r="N144" s="13"/>
    </row>
    <row r="145" spans="1:45" s="10" customFormat="1" ht="15" customHeight="1">
      <c r="A145" s="17"/>
      <c r="B145" s="3"/>
      <c r="C145" s="3"/>
      <c r="D145" s="3"/>
      <c r="E145" s="92"/>
      <c r="F145" s="20"/>
      <c r="G145" s="20"/>
      <c r="H145" s="20"/>
      <c r="I145" s="20"/>
      <c r="J145" s="20"/>
      <c r="K145" s="20"/>
      <c r="L145" s="20"/>
      <c r="M145" s="14"/>
      <c r="N145" s="9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6:12" ht="15" customHeight="1">
      <c r="F146" s="20"/>
      <c r="G146" s="20"/>
      <c r="H146" s="20"/>
      <c r="I146" s="20"/>
      <c r="J146" s="20"/>
      <c r="K146" s="20"/>
      <c r="L146" s="20"/>
    </row>
    <row r="147" spans="4:21" ht="15" customHeight="1">
      <c r="D147" s="34"/>
      <c r="F147" s="20"/>
      <c r="G147" s="20"/>
      <c r="H147" s="20"/>
      <c r="I147" s="20"/>
      <c r="J147" s="20"/>
      <c r="K147" s="20"/>
      <c r="L147" s="20"/>
      <c r="O147" s="3"/>
      <c r="P147" s="3"/>
      <c r="Q147" s="3"/>
      <c r="R147" s="3"/>
      <c r="S147" s="3"/>
      <c r="T147" s="3"/>
      <c r="U147" s="3"/>
    </row>
    <row r="148" spans="6:12" ht="15" customHeight="1">
      <c r="F148" s="20"/>
      <c r="G148" s="20"/>
      <c r="H148" s="20"/>
      <c r="I148" s="20"/>
      <c r="J148" s="20"/>
      <c r="K148" s="20"/>
      <c r="L148" s="20"/>
    </row>
    <row r="149" spans="6:21" ht="15" customHeight="1">
      <c r="F149" s="20"/>
      <c r="G149" s="20"/>
      <c r="H149" s="20"/>
      <c r="I149" s="20"/>
      <c r="J149" s="20"/>
      <c r="K149" s="20"/>
      <c r="L149" s="20"/>
      <c r="O149" s="3"/>
      <c r="P149" s="3"/>
      <c r="Q149" s="3"/>
      <c r="R149" s="3"/>
      <c r="S149" s="3"/>
      <c r="T149" s="3"/>
      <c r="U149" s="3"/>
    </row>
    <row r="150" spans="6:12" ht="15" customHeight="1">
      <c r="F150" s="20"/>
      <c r="G150" s="20"/>
      <c r="H150" s="20"/>
      <c r="I150" s="20"/>
      <c r="J150" s="20"/>
      <c r="K150" s="20"/>
      <c r="L150" s="20"/>
    </row>
    <row r="151" spans="4:12" ht="15" customHeight="1">
      <c r="D151" s="25"/>
      <c r="F151" s="20"/>
      <c r="G151" s="20"/>
      <c r="H151" s="20"/>
      <c r="I151" s="20"/>
      <c r="J151" s="20"/>
      <c r="K151" s="20"/>
      <c r="L151" s="20"/>
    </row>
    <row r="152" spans="6:12" ht="15" customHeight="1">
      <c r="F152" s="20"/>
      <c r="G152" s="20"/>
      <c r="H152" s="20"/>
      <c r="I152" s="20"/>
      <c r="J152" s="20"/>
      <c r="K152" s="20"/>
      <c r="L152" s="20"/>
    </row>
    <row r="153" spans="4:12" ht="15" customHeight="1">
      <c r="D153" s="25"/>
      <c r="F153" s="20"/>
      <c r="G153" s="20"/>
      <c r="H153" s="20"/>
      <c r="I153" s="20"/>
      <c r="J153" s="20"/>
      <c r="K153" s="20"/>
      <c r="L153" s="20"/>
    </row>
    <row r="154" spans="6:12" ht="15" customHeight="1">
      <c r="F154" s="20"/>
      <c r="G154" s="20"/>
      <c r="H154" s="20"/>
      <c r="I154" s="20"/>
      <c r="J154" s="20"/>
      <c r="K154" s="20"/>
      <c r="L154" s="20"/>
    </row>
    <row r="155" spans="6:12" ht="15" customHeight="1">
      <c r="F155" s="20"/>
      <c r="G155" s="20"/>
      <c r="H155" s="20"/>
      <c r="I155" s="20"/>
      <c r="J155" s="20"/>
      <c r="K155" s="20"/>
      <c r="L155" s="20"/>
    </row>
    <row r="156" spans="4:12" ht="15" customHeight="1">
      <c r="D156" s="25"/>
      <c r="F156" s="20"/>
      <c r="G156" s="20"/>
      <c r="H156" s="20"/>
      <c r="I156" s="20"/>
      <c r="J156" s="20"/>
      <c r="K156" s="20"/>
      <c r="L156" s="20"/>
    </row>
    <row r="157" spans="6:12" ht="15" customHeight="1">
      <c r="F157" s="20"/>
      <c r="G157" s="20"/>
      <c r="H157" s="20"/>
      <c r="I157" s="20"/>
      <c r="J157" s="20"/>
      <c r="K157" s="20"/>
      <c r="L157" s="20"/>
    </row>
    <row r="158" ht="15" customHeight="1">
      <c r="L158" s="23"/>
    </row>
    <row r="159" ht="15" customHeight="1">
      <c r="L159" s="23"/>
    </row>
    <row r="160" ht="15" customHeight="1">
      <c r="L160" s="23"/>
    </row>
    <row r="161" ht="15" customHeight="1">
      <c r="L161" s="23"/>
    </row>
    <row r="162" ht="15" customHeight="1">
      <c r="L162" s="23"/>
    </row>
    <row r="163" ht="15" customHeight="1">
      <c r="L163" s="23"/>
    </row>
    <row r="164" ht="15" customHeight="1">
      <c r="L164" s="23"/>
    </row>
    <row r="165" ht="15" customHeight="1">
      <c r="L165" s="23"/>
    </row>
    <row r="166" ht="15" customHeight="1">
      <c r="L166" s="23"/>
    </row>
    <row r="167" ht="15" customHeight="1">
      <c r="L167" s="23"/>
    </row>
    <row r="168" ht="15" customHeight="1">
      <c r="L168" s="23"/>
    </row>
    <row r="169" ht="15" customHeight="1">
      <c r="L169" s="23"/>
    </row>
    <row r="170" ht="15" customHeight="1">
      <c r="L170" s="23"/>
    </row>
    <row r="171" ht="15" customHeight="1">
      <c r="L171" s="23"/>
    </row>
    <row r="172" ht="15" customHeight="1">
      <c r="L172" s="23"/>
    </row>
    <row r="173" ht="15" customHeight="1">
      <c r="L173" s="23"/>
    </row>
    <row r="174" ht="15" customHeight="1">
      <c r="L174" s="23"/>
    </row>
    <row r="175" ht="15" customHeight="1">
      <c r="L175" s="23"/>
    </row>
    <row r="176" ht="15" customHeight="1">
      <c r="L176" s="23"/>
    </row>
    <row r="177" ht="15" customHeight="1">
      <c r="L177" s="23"/>
    </row>
    <row r="178" ht="15" customHeight="1">
      <c r="L178" s="23"/>
    </row>
    <row r="179" ht="15" customHeight="1">
      <c r="L179" s="23"/>
    </row>
    <row r="180" ht="15" customHeight="1">
      <c r="L180" s="23"/>
    </row>
    <row r="181" ht="15" customHeight="1">
      <c r="L181" s="23"/>
    </row>
    <row r="182" ht="15" customHeight="1">
      <c r="L182" s="23"/>
    </row>
    <row r="183" ht="15" customHeight="1">
      <c r="L183" s="23"/>
    </row>
    <row r="184" ht="15" customHeight="1">
      <c r="L184" s="23"/>
    </row>
    <row r="185" ht="15" customHeight="1">
      <c r="L185" s="23"/>
    </row>
    <row r="186" ht="15" customHeight="1">
      <c r="L186" s="23"/>
    </row>
    <row r="187" ht="15" customHeight="1">
      <c r="L187" s="23"/>
    </row>
    <row r="188" ht="15" customHeight="1">
      <c r="L188" s="23"/>
    </row>
    <row r="189" ht="15" customHeight="1">
      <c r="L189" s="23"/>
    </row>
    <row r="190" ht="15" customHeight="1">
      <c r="L190" s="23"/>
    </row>
    <row r="191" ht="15" customHeight="1">
      <c r="L191" s="23"/>
    </row>
    <row r="192" ht="15" customHeight="1">
      <c r="L192" s="23"/>
    </row>
    <row r="193" ht="15" customHeight="1">
      <c r="L193" s="23"/>
    </row>
    <row r="194" ht="15" customHeight="1">
      <c r="L194" s="23"/>
    </row>
    <row r="195" ht="15" customHeight="1">
      <c r="L195" s="23"/>
    </row>
    <row r="196" ht="15" customHeight="1">
      <c r="L196" s="23"/>
    </row>
    <row r="197" ht="15" customHeight="1">
      <c r="L197" s="23"/>
    </row>
    <row r="198" ht="15" customHeight="1">
      <c r="L198" s="23"/>
    </row>
    <row r="199" ht="15" customHeight="1">
      <c r="L199" s="23"/>
    </row>
    <row r="200" ht="15" customHeight="1">
      <c r="L200" s="23"/>
    </row>
    <row r="201" ht="15" customHeight="1">
      <c r="L201" s="23"/>
    </row>
    <row r="202" ht="15" customHeight="1">
      <c r="L202" s="23"/>
    </row>
    <row r="203" ht="15" customHeight="1">
      <c r="L203" s="23"/>
    </row>
    <row r="204" ht="15" customHeight="1">
      <c r="L204" s="23"/>
    </row>
    <row r="205" ht="15" customHeight="1">
      <c r="L205" s="23"/>
    </row>
    <row r="206" ht="15" customHeight="1">
      <c r="L206" s="23"/>
    </row>
    <row r="207" ht="15" customHeight="1">
      <c r="L207" s="23"/>
    </row>
    <row r="208" ht="15" customHeight="1">
      <c r="L208" s="23"/>
    </row>
    <row r="209" ht="15" customHeight="1">
      <c r="L209" s="23"/>
    </row>
    <row r="210" ht="15" customHeight="1">
      <c r="L210" s="23"/>
    </row>
    <row r="211" ht="15" customHeight="1">
      <c r="L211" s="23"/>
    </row>
    <row r="212" ht="15" customHeight="1">
      <c r="L212" s="23"/>
    </row>
    <row r="213" ht="15" customHeight="1">
      <c r="L213" s="23"/>
    </row>
    <row r="214" ht="15" customHeight="1">
      <c r="L214" s="23"/>
    </row>
    <row r="215" ht="15" customHeight="1">
      <c r="L215" s="23"/>
    </row>
    <row r="216" ht="15" customHeight="1">
      <c r="L216" s="23"/>
    </row>
    <row r="217" ht="15" customHeight="1">
      <c r="L217" s="23"/>
    </row>
    <row r="218" ht="15" customHeight="1">
      <c r="L218" s="23"/>
    </row>
    <row r="219" ht="15" customHeight="1">
      <c r="L219" s="23"/>
    </row>
    <row r="220" ht="15" customHeight="1">
      <c r="L220" s="23"/>
    </row>
    <row r="221" ht="15" customHeight="1">
      <c r="L221" s="23"/>
    </row>
    <row r="222" ht="15" customHeight="1">
      <c r="L222" s="23"/>
    </row>
    <row r="223" ht="15" customHeight="1">
      <c r="L223" s="23"/>
    </row>
    <row r="224" ht="15" customHeight="1">
      <c r="L224" s="23"/>
    </row>
    <row r="225" ht="15" customHeight="1">
      <c r="L225" s="23"/>
    </row>
    <row r="226" ht="15" customHeight="1">
      <c r="L226" s="23"/>
    </row>
    <row r="227" ht="15" customHeight="1">
      <c r="L227" s="23"/>
    </row>
    <row r="228" ht="15" customHeight="1">
      <c r="L228" s="23"/>
    </row>
    <row r="229" ht="15" customHeight="1">
      <c r="L229" s="23"/>
    </row>
    <row r="230" ht="15" customHeight="1">
      <c r="L230" s="23"/>
    </row>
    <row r="231" ht="15" customHeight="1">
      <c r="L231" s="23"/>
    </row>
    <row r="232" ht="15" customHeight="1">
      <c r="L232" s="23"/>
    </row>
    <row r="233" ht="15" customHeight="1">
      <c r="L233" s="23"/>
    </row>
    <row r="234" ht="15" customHeight="1">
      <c r="L234" s="23"/>
    </row>
    <row r="235" ht="15" customHeight="1">
      <c r="L235" s="23"/>
    </row>
    <row r="236" ht="15" customHeight="1">
      <c r="L236" s="23"/>
    </row>
    <row r="237" ht="15" customHeight="1">
      <c r="L237" s="23"/>
    </row>
    <row r="238" ht="15" customHeight="1">
      <c r="L238" s="23"/>
    </row>
    <row r="239" ht="15" customHeight="1">
      <c r="L239" s="23"/>
    </row>
    <row r="240" ht="15" customHeight="1">
      <c r="L240" s="23"/>
    </row>
    <row r="241" ht="15" customHeight="1">
      <c r="L241" s="23"/>
    </row>
    <row r="242" ht="15" customHeight="1">
      <c r="L242" s="23"/>
    </row>
    <row r="243" ht="15" customHeight="1">
      <c r="L243" s="23"/>
    </row>
    <row r="244" ht="15" customHeight="1">
      <c r="L244" s="23"/>
    </row>
    <row r="245" ht="15" customHeight="1">
      <c r="L245" s="23"/>
    </row>
    <row r="246" ht="15" customHeight="1">
      <c r="L246" s="23"/>
    </row>
    <row r="247" ht="15" customHeight="1">
      <c r="L247" s="23"/>
    </row>
    <row r="248" ht="15" customHeight="1">
      <c r="L248" s="23"/>
    </row>
    <row r="249" ht="15" customHeight="1">
      <c r="L249" s="23"/>
    </row>
    <row r="250" ht="15" customHeight="1">
      <c r="L250" s="23"/>
    </row>
    <row r="251" ht="15" customHeight="1">
      <c r="L251" s="23"/>
    </row>
    <row r="252" ht="15" customHeight="1">
      <c r="L252" s="23"/>
    </row>
    <row r="253" ht="15" customHeight="1">
      <c r="L253" s="23"/>
    </row>
    <row r="254" ht="15" customHeight="1">
      <c r="L254" s="23"/>
    </row>
    <row r="255" ht="15" customHeight="1">
      <c r="L255" s="23"/>
    </row>
    <row r="256" ht="15" customHeight="1">
      <c r="L256" s="23"/>
    </row>
    <row r="257" ht="15" customHeight="1">
      <c r="L257" s="23"/>
    </row>
    <row r="258" ht="15" customHeight="1">
      <c r="L258" s="23"/>
    </row>
    <row r="259" ht="15" customHeight="1">
      <c r="L259" s="23"/>
    </row>
    <row r="260" ht="15" customHeight="1">
      <c r="L260" s="23"/>
    </row>
    <row r="261" ht="15" customHeight="1">
      <c r="L261" s="23"/>
    </row>
    <row r="262" ht="15" customHeight="1">
      <c r="L262" s="23"/>
    </row>
    <row r="263" ht="15" customHeight="1">
      <c r="L263" s="23"/>
    </row>
    <row r="264" ht="15" customHeight="1">
      <c r="L264" s="23"/>
    </row>
    <row r="265" ht="15" customHeight="1">
      <c r="L265" s="23"/>
    </row>
    <row r="266" ht="15" customHeight="1">
      <c r="L266" s="23"/>
    </row>
    <row r="267" ht="15" customHeight="1">
      <c r="L267" s="23"/>
    </row>
    <row r="268" ht="15" customHeight="1">
      <c r="L268" s="23"/>
    </row>
    <row r="269" ht="15" customHeight="1">
      <c r="L269" s="23"/>
    </row>
    <row r="270" ht="15" customHeight="1">
      <c r="L270" s="23"/>
    </row>
    <row r="271" ht="15" customHeight="1">
      <c r="L271" s="23"/>
    </row>
    <row r="272" ht="15" customHeight="1">
      <c r="L272" s="23"/>
    </row>
    <row r="273" ht="15" customHeight="1">
      <c r="L273" s="23"/>
    </row>
    <row r="274" ht="15" customHeight="1">
      <c r="L274" s="23"/>
    </row>
    <row r="275" ht="15" customHeight="1">
      <c r="L275" s="23"/>
    </row>
    <row r="276" ht="15" customHeight="1">
      <c r="L276" s="23"/>
    </row>
    <row r="277" ht="15" customHeight="1">
      <c r="L277" s="23"/>
    </row>
    <row r="278" ht="15" customHeight="1">
      <c r="L278" s="23"/>
    </row>
    <row r="279" ht="15" customHeight="1">
      <c r="L279" s="23"/>
    </row>
    <row r="280" ht="15" customHeight="1">
      <c r="L280" s="23"/>
    </row>
    <row r="281" ht="15" customHeight="1">
      <c r="L281" s="23"/>
    </row>
    <row r="282" ht="15" customHeight="1">
      <c r="L282" s="23"/>
    </row>
    <row r="283" ht="15" customHeight="1">
      <c r="L283" s="23"/>
    </row>
    <row r="284" ht="15" customHeight="1">
      <c r="L284" s="23"/>
    </row>
    <row r="285" ht="15" customHeight="1">
      <c r="L285" s="23"/>
    </row>
    <row r="286" ht="15" customHeight="1">
      <c r="L286" s="23"/>
    </row>
    <row r="287" ht="15" customHeight="1">
      <c r="L287" s="23"/>
    </row>
    <row r="288" ht="15" customHeight="1">
      <c r="L288" s="23"/>
    </row>
    <row r="289" ht="15" customHeight="1">
      <c r="L289" s="23"/>
    </row>
    <row r="290" ht="15" customHeight="1">
      <c r="L290" s="23"/>
    </row>
    <row r="291" ht="15" customHeight="1">
      <c r="L291" s="23"/>
    </row>
    <row r="292" ht="15" customHeight="1">
      <c r="L292" s="23"/>
    </row>
    <row r="293" ht="15" customHeight="1">
      <c r="L293" s="23"/>
    </row>
    <row r="294" ht="15" customHeight="1">
      <c r="L294" s="23"/>
    </row>
    <row r="295" ht="15" customHeight="1">
      <c r="L295" s="23"/>
    </row>
    <row r="296" ht="15" customHeight="1">
      <c r="L296" s="23"/>
    </row>
    <row r="297" ht="15" customHeight="1">
      <c r="L297" s="23"/>
    </row>
    <row r="298" ht="15" customHeight="1">
      <c r="L298" s="23"/>
    </row>
    <row r="299" ht="15" customHeight="1">
      <c r="L299" s="23"/>
    </row>
    <row r="300" ht="15" customHeight="1">
      <c r="L300" s="23"/>
    </row>
    <row r="301" ht="15" customHeight="1">
      <c r="L301" s="23"/>
    </row>
    <row r="302" ht="15" customHeight="1">
      <c r="L302" s="23"/>
    </row>
    <row r="303" ht="15" customHeight="1">
      <c r="L303" s="23"/>
    </row>
    <row r="304" ht="15" customHeight="1">
      <c r="L304" s="23"/>
    </row>
    <row r="305" ht="15" customHeight="1">
      <c r="L305" s="23"/>
    </row>
    <row r="306" ht="15" customHeight="1">
      <c r="L306" s="23"/>
    </row>
    <row r="307" ht="15" customHeight="1">
      <c r="L307" s="23"/>
    </row>
    <row r="308" ht="15" customHeight="1">
      <c r="L308" s="23"/>
    </row>
    <row r="309" ht="15" customHeight="1">
      <c r="L309" s="23"/>
    </row>
    <row r="310" ht="15" customHeight="1">
      <c r="L310" s="23"/>
    </row>
    <row r="311" ht="15" customHeight="1">
      <c r="L311" s="23"/>
    </row>
    <row r="312" ht="15" customHeight="1">
      <c r="L312" s="23"/>
    </row>
    <row r="313" ht="15" customHeight="1">
      <c r="L313" s="23"/>
    </row>
    <row r="314" ht="15" customHeight="1">
      <c r="L314" s="23"/>
    </row>
    <row r="315" ht="15" customHeight="1">
      <c r="L315" s="23"/>
    </row>
    <row r="316" ht="15" customHeight="1">
      <c r="L316" s="23"/>
    </row>
    <row r="317" ht="15" customHeight="1">
      <c r="L317" s="23"/>
    </row>
    <row r="318" ht="15" customHeight="1">
      <c r="L318" s="23"/>
    </row>
    <row r="319" ht="15" customHeight="1">
      <c r="L319" s="23"/>
    </row>
    <row r="320" ht="15" customHeight="1">
      <c r="L320" s="23"/>
    </row>
    <row r="321" ht="15" customHeight="1">
      <c r="L321" s="23"/>
    </row>
    <row r="322" ht="15" customHeight="1">
      <c r="L322" s="23"/>
    </row>
    <row r="323" ht="15" customHeight="1">
      <c r="L323" s="23"/>
    </row>
    <row r="324" ht="15" customHeight="1">
      <c r="L324" s="23"/>
    </row>
    <row r="325" ht="15" customHeight="1">
      <c r="L325" s="23"/>
    </row>
    <row r="326" ht="15" customHeight="1">
      <c r="L326" s="23"/>
    </row>
    <row r="327" ht="15" customHeight="1">
      <c r="L327" s="23"/>
    </row>
    <row r="328" ht="15" customHeight="1">
      <c r="L328" s="23"/>
    </row>
    <row r="329" ht="15" customHeight="1">
      <c r="L329" s="23"/>
    </row>
    <row r="330" ht="15" customHeight="1">
      <c r="L330" s="23"/>
    </row>
    <row r="331" ht="15" customHeight="1">
      <c r="L331" s="23"/>
    </row>
    <row r="332" ht="15" customHeight="1">
      <c r="L332" s="23"/>
    </row>
    <row r="333" ht="15" customHeight="1">
      <c r="L333" s="23"/>
    </row>
    <row r="334" ht="15" customHeight="1">
      <c r="L334" s="23"/>
    </row>
    <row r="335" ht="15" customHeight="1">
      <c r="L335" s="23"/>
    </row>
    <row r="336" ht="15" customHeight="1">
      <c r="L336" s="23"/>
    </row>
    <row r="337" ht="15" customHeight="1">
      <c r="L337" s="23"/>
    </row>
    <row r="338" ht="15" customHeight="1">
      <c r="L338" s="23"/>
    </row>
    <row r="339" ht="15" customHeight="1">
      <c r="L339" s="23"/>
    </row>
    <row r="340" ht="15" customHeight="1">
      <c r="L340" s="23"/>
    </row>
    <row r="341" ht="15" customHeight="1">
      <c r="L341" s="23"/>
    </row>
    <row r="342" ht="15" customHeight="1">
      <c r="L342" s="23"/>
    </row>
    <row r="343" ht="15" customHeight="1">
      <c r="L343" s="23"/>
    </row>
    <row r="344" ht="15" customHeight="1">
      <c r="L344" s="23"/>
    </row>
    <row r="345" ht="15" customHeight="1">
      <c r="L345" s="23"/>
    </row>
    <row r="346" ht="15" customHeight="1">
      <c r="L346" s="23"/>
    </row>
    <row r="347" ht="15" customHeight="1">
      <c r="L347" s="23"/>
    </row>
    <row r="348" ht="15" customHeight="1">
      <c r="L348" s="23"/>
    </row>
    <row r="349" ht="15" customHeight="1">
      <c r="L349" s="23"/>
    </row>
    <row r="350" ht="15" customHeight="1">
      <c r="L350" s="23"/>
    </row>
    <row r="351" ht="15" customHeight="1">
      <c r="L351" s="23"/>
    </row>
    <row r="352" ht="15" customHeight="1">
      <c r="L352" s="23"/>
    </row>
    <row r="353" ht="15" customHeight="1">
      <c r="L353" s="23"/>
    </row>
    <row r="354" ht="15" customHeight="1">
      <c r="L354" s="23"/>
    </row>
    <row r="355" ht="15" customHeight="1">
      <c r="L355" s="23"/>
    </row>
    <row r="356" ht="15" customHeight="1">
      <c r="L356" s="23"/>
    </row>
    <row r="357" ht="15" customHeight="1">
      <c r="L357" s="23"/>
    </row>
    <row r="358" ht="15" customHeight="1">
      <c r="L358" s="23"/>
    </row>
    <row r="359" ht="15" customHeight="1">
      <c r="L359" s="23"/>
    </row>
    <row r="360" ht="15" customHeight="1">
      <c r="L360" s="23"/>
    </row>
    <row r="361" ht="15" customHeight="1">
      <c r="L361" s="23"/>
    </row>
    <row r="362" ht="15" customHeight="1">
      <c r="L362" s="23"/>
    </row>
    <row r="363" ht="15" customHeight="1">
      <c r="L363" s="23"/>
    </row>
    <row r="364" ht="15" customHeight="1">
      <c r="L364" s="23"/>
    </row>
    <row r="365" ht="15" customHeight="1">
      <c r="L365" s="23"/>
    </row>
    <row r="366" ht="15" customHeight="1">
      <c r="L366" s="23"/>
    </row>
    <row r="367" ht="15" customHeight="1">
      <c r="L367" s="23"/>
    </row>
    <row r="368" ht="15" customHeight="1">
      <c r="L368" s="23"/>
    </row>
    <row r="369" ht="15" customHeight="1">
      <c r="L369" s="23"/>
    </row>
    <row r="370" ht="15" customHeight="1">
      <c r="L370" s="23"/>
    </row>
    <row r="371" ht="15" customHeight="1">
      <c r="L371" s="23"/>
    </row>
    <row r="372" ht="15" customHeight="1">
      <c r="L372" s="23"/>
    </row>
    <row r="373" ht="15" customHeight="1">
      <c r="L373" s="23"/>
    </row>
    <row r="374" ht="15" customHeight="1">
      <c r="L374" s="23"/>
    </row>
    <row r="375" ht="15" customHeight="1">
      <c r="L375" s="23"/>
    </row>
    <row r="376" ht="15" customHeight="1">
      <c r="L376" s="23"/>
    </row>
    <row r="377" ht="15" customHeight="1">
      <c r="L377" s="23"/>
    </row>
    <row r="378" ht="15" customHeight="1">
      <c r="L378" s="23"/>
    </row>
    <row r="379" ht="15" customHeight="1">
      <c r="L379" s="23"/>
    </row>
    <row r="380" ht="15" customHeight="1">
      <c r="L380" s="23"/>
    </row>
    <row r="381" ht="15" customHeight="1">
      <c r="L381" s="23"/>
    </row>
    <row r="382" ht="15" customHeight="1">
      <c r="L382" s="23"/>
    </row>
    <row r="383" ht="15" customHeight="1">
      <c r="L383" s="23"/>
    </row>
    <row r="384" ht="15" customHeight="1">
      <c r="L384" s="23"/>
    </row>
    <row r="385" ht="15" customHeight="1">
      <c r="L385" s="23"/>
    </row>
    <row r="386" ht="15" customHeight="1">
      <c r="L386" s="23"/>
    </row>
    <row r="387" ht="15" customHeight="1">
      <c r="L387" s="23"/>
    </row>
    <row r="388" ht="15" customHeight="1">
      <c r="L388" s="23"/>
    </row>
    <row r="389" ht="15" customHeight="1">
      <c r="L389" s="23"/>
    </row>
    <row r="390" ht="15" customHeight="1">
      <c r="L390" s="23"/>
    </row>
    <row r="391" ht="15" customHeight="1">
      <c r="L391" s="23"/>
    </row>
    <row r="392" ht="15" customHeight="1">
      <c r="L392" s="23"/>
    </row>
    <row r="393" ht="15" customHeight="1">
      <c r="L393" s="23"/>
    </row>
    <row r="394" ht="15" customHeight="1">
      <c r="L394" s="23"/>
    </row>
    <row r="395" ht="15" customHeight="1">
      <c r="L395" s="23"/>
    </row>
    <row r="396" ht="15" customHeight="1">
      <c r="L396" s="23"/>
    </row>
    <row r="397" ht="15" customHeight="1">
      <c r="L397" s="23"/>
    </row>
    <row r="398" ht="15" customHeight="1">
      <c r="L398" s="23"/>
    </row>
    <row r="399" ht="15" customHeight="1">
      <c r="L399" s="23"/>
    </row>
    <row r="400" ht="15" customHeight="1">
      <c r="L400" s="23"/>
    </row>
    <row r="401" ht="15" customHeight="1">
      <c r="L401" s="23"/>
    </row>
    <row r="402" ht="15" customHeight="1">
      <c r="L402" s="23"/>
    </row>
    <row r="403" ht="15" customHeight="1">
      <c r="L403" s="23"/>
    </row>
    <row r="404" ht="15" customHeight="1">
      <c r="L404" s="23"/>
    </row>
    <row r="405" ht="15" customHeight="1">
      <c r="L405" s="23"/>
    </row>
    <row r="406" ht="15" customHeight="1">
      <c r="L406" s="23"/>
    </row>
    <row r="407" ht="15" customHeight="1">
      <c r="L407" s="23"/>
    </row>
    <row r="408" ht="15" customHeight="1">
      <c r="L408" s="23"/>
    </row>
    <row r="409" ht="15" customHeight="1">
      <c r="L409" s="23"/>
    </row>
    <row r="410" ht="15" customHeight="1">
      <c r="L410" s="23"/>
    </row>
    <row r="411" ht="15" customHeight="1">
      <c r="L411" s="23"/>
    </row>
    <row r="412" ht="15" customHeight="1">
      <c r="L412" s="23"/>
    </row>
    <row r="413" ht="15" customHeight="1">
      <c r="L413" s="23"/>
    </row>
    <row r="414" ht="15" customHeight="1">
      <c r="L414" s="23"/>
    </row>
    <row r="415" ht="15" customHeight="1">
      <c r="L415" s="23"/>
    </row>
    <row r="416" ht="15" customHeight="1">
      <c r="L416" s="23"/>
    </row>
    <row r="417" ht="15" customHeight="1">
      <c r="L417" s="23"/>
    </row>
    <row r="418" ht="15" customHeight="1">
      <c r="L418" s="23"/>
    </row>
    <row r="419" ht="15" customHeight="1">
      <c r="L419" s="23"/>
    </row>
    <row r="420" ht="15" customHeight="1">
      <c r="L420" s="23"/>
    </row>
    <row r="421" ht="15" customHeight="1">
      <c r="L421" s="23"/>
    </row>
    <row r="422" ht="15" customHeight="1">
      <c r="L422" s="23"/>
    </row>
    <row r="423" ht="15" customHeight="1">
      <c r="L423" s="23"/>
    </row>
    <row r="424" ht="15" customHeight="1">
      <c r="L424" s="23"/>
    </row>
    <row r="425" ht="15" customHeight="1">
      <c r="L425" s="23"/>
    </row>
    <row r="426" ht="15" customHeight="1">
      <c r="L426" s="23"/>
    </row>
    <row r="427" ht="15" customHeight="1">
      <c r="L427" s="23"/>
    </row>
    <row r="428" ht="15" customHeight="1">
      <c r="L428" s="23"/>
    </row>
    <row r="429" ht="15" customHeight="1">
      <c r="L429" s="23"/>
    </row>
    <row r="430" ht="15" customHeight="1">
      <c r="L430" s="23"/>
    </row>
    <row r="431" ht="15" customHeight="1">
      <c r="L431" s="23"/>
    </row>
    <row r="432" ht="15" customHeight="1">
      <c r="L432" s="23"/>
    </row>
    <row r="433" ht="15" customHeight="1">
      <c r="L433" s="23"/>
    </row>
    <row r="434" ht="15" customHeight="1">
      <c r="L434" s="23"/>
    </row>
    <row r="435" ht="15" customHeight="1">
      <c r="L435" s="23"/>
    </row>
    <row r="436" ht="15" customHeight="1">
      <c r="L436" s="23"/>
    </row>
    <row r="437" ht="15" customHeight="1">
      <c r="L437" s="23"/>
    </row>
    <row r="438" ht="15" customHeight="1">
      <c r="L438" s="23"/>
    </row>
    <row r="439" ht="15" customHeight="1">
      <c r="L439" s="23"/>
    </row>
    <row r="440" ht="15" customHeight="1">
      <c r="L440" s="23"/>
    </row>
    <row r="441" ht="15" customHeight="1">
      <c r="L441" s="23"/>
    </row>
    <row r="442" ht="15" customHeight="1">
      <c r="L442" s="23"/>
    </row>
    <row r="443" ht="15" customHeight="1">
      <c r="L443" s="23"/>
    </row>
    <row r="444" ht="15" customHeight="1">
      <c r="L444" s="23"/>
    </row>
    <row r="445" ht="15" customHeight="1">
      <c r="L445" s="23"/>
    </row>
    <row r="446" ht="15" customHeight="1">
      <c r="L446" s="23"/>
    </row>
    <row r="447" ht="15" customHeight="1">
      <c r="L447" s="23"/>
    </row>
    <row r="448" ht="15" customHeight="1">
      <c r="L448" s="23"/>
    </row>
    <row r="449" ht="15" customHeight="1">
      <c r="L449" s="23"/>
    </row>
    <row r="450" ht="15" customHeight="1">
      <c r="L450" s="23"/>
    </row>
    <row r="451" ht="15" customHeight="1">
      <c r="L451" s="23"/>
    </row>
    <row r="452" ht="15" customHeight="1">
      <c r="L452" s="23"/>
    </row>
    <row r="453" ht="15" customHeight="1">
      <c r="L453" s="23"/>
    </row>
    <row r="454" ht="15" customHeight="1">
      <c r="L454" s="23"/>
    </row>
    <row r="455" ht="15" customHeight="1">
      <c r="L455" s="23"/>
    </row>
    <row r="456" ht="15" customHeight="1">
      <c r="L456" s="23"/>
    </row>
    <row r="457" ht="15" customHeight="1">
      <c r="L457" s="23"/>
    </row>
    <row r="458" ht="15" customHeight="1">
      <c r="L458" s="23"/>
    </row>
    <row r="459" ht="15" customHeight="1">
      <c r="L459" s="23"/>
    </row>
    <row r="460" ht="15" customHeight="1">
      <c r="L460" s="23"/>
    </row>
    <row r="461" ht="15" customHeight="1">
      <c r="L461" s="23"/>
    </row>
    <row r="462" ht="15" customHeight="1">
      <c r="L462" s="23"/>
    </row>
    <row r="463" ht="15" customHeight="1">
      <c r="L463" s="23"/>
    </row>
    <row r="464" ht="15" customHeight="1">
      <c r="L464" s="23"/>
    </row>
    <row r="465" ht="15" customHeight="1">
      <c r="L465" s="23"/>
    </row>
    <row r="466" ht="15" customHeight="1">
      <c r="L466" s="23"/>
    </row>
    <row r="467" ht="15" customHeight="1">
      <c r="L467" s="23"/>
    </row>
    <row r="468" ht="15" customHeight="1">
      <c r="L468" s="23"/>
    </row>
    <row r="469" ht="15" customHeight="1">
      <c r="L469" s="23"/>
    </row>
    <row r="470" ht="15" customHeight="1">
      <c r="L470" s="23"/>
    </row>
    <row r="471" ht="15" customHeight="1">
      <c r="L471" s="23"/>
    </row>
    <row r="472" ht="15" customHeight="1">
      <c r="L472" s="23"/>
    </row>
    <row r="473" ht="15" customHeight="1">
      <c r="L473" s="23"/>
    </row>
    <row r="474" ht="15" customHeight="1">
      <c r="L474" s="23"/>
    </row>
    <row r="475" ht="15" customHeight="1">
      <c r="L475" s="23"/>
    </row>
    <row r="476" ht="15" customHeight="1">
      <c r="L476" s="23"/>
    </row>
    <row r="477" ht="15" customHeight="1">
      <c r="L477" s="23"/>
    </row>
    <row r="478" ht="15" customHeight="1">
      <c r="L478" s="23"/>
    </row>
    <row r="479" ht="15" customHeight="1">
      <c r="L479" s="23"/>
    </row>
    <row r="480" ht="15" customHeight="1">
      <c r="L480" s="23"/>
    </row>
    <row r="481" ht="15" customHeight="1">
      <c r="L481" s="23"/>
    </row>
    <row r="482" ht="15" customHeight="1">
      <c r="L482" s="23"/>
    </row>
    <row r="483" ht="15" customHeight="1">
      <c r="L483" s="23"/>
    </row>
    <row r="484" ht="15" customHeight="1">
      <c r="L484" s="23"/>
    </row>
    <row r="485" ht="15" customHeight="1">
      <c r="L485" s="23"/>
    </row>
    <row r="486" ht="15" customHeight="1">
      <c r="L486" s="23"/>
    </row>
    <row r="487" ht="15" customHeight="1">
      <c r="L487" s="23"/>
    </row>
    <row r="488" ht="15" customHeight="1">
      <c r="L488" s="23"/>
    </row>
    <row r="489" ht="15" customHeight="1">
      <c r="L489" s="23"/>
    </row>
    <row r="490" ht="15" customHeight="1">
      <c r="L490" s="23"/>
    </row>
    <row r="491" ht="15" customHeight="1">
      <c r="L491" s="23"/>
    </row>
    <row r="492" ht="15" customHeight="1">
      <c r="L492" s="23"/>
    </row>
    <row r="493" ht="15" customHeight="1">
      <c r="L493" s="23"/>
    </row>
    <row r="494" ht="15" customHeight="1">
      <c r="L494" s="23"/>
    </row>
    <row r="495" ht="15" customHeight="1">
      <c r="L495" s="23"/>
    </row>
    <row r="496" ht="15" customHeight="1">
      <c r="L496" s="23"/>
    </row>
    <row r="497" ht="15" customHeight="1">
      <c r="L497" s="23"/>
    </row>
    <row r="498" ht="15" customHeight="1">
      <c r="L498" s="23"/>
    </row>
    <row r="499" ht="15" customHeight="1">
      <c r="L499" s="23"/>
    </row>
    <row r="500" ht="15" customHeight="1">
      <c r="L500" s="23"/>
    </row>
    <row r="501" ht="15" customHeight="1">
      <c r="L501" s="23"/>
    </row>
    <row r="502" ht="15" customHeight="1">
      <c r="L502" s="23"/>
    </row>
    <row r="503" ht="15" customHeight="1">
      <c r="L503" s="23"/>
    </row>
    <row r="504" ht="15" customHeight="1">
      <c r="L504" s="23"/>
    </row>
    <row r="505" ht="15" customHeight="1">
      <c r="L505" s="23"/>
    </row>
    <row r="506" ht="15" customHeight="1">
      <c r="L506" s="23"/>
    </row>
    <row r="507" ht="15" customHeight="1">
      <c r="L507" s="23"/>
    </row>
    <row r="508" ht="15" customHeight="1">
      <c r="L508" s="23"/>
    </row>
    <row r="509" ht="15" customHeight="1">
      <c r="L509" s="23"/>
    </row>
    <row r="510" ht="15" customHeight="1">
      <c r="L510" s="23"/>
    </row>
    <row r="511" ht="15" customHeight="1">
      <c r="L511" s="23"/>
    </row>
    <row r="512" ht="15" customHeight="1">
      <c r="L512" s="23"/>
    </row>
    <row r="513" ht="15" customHeight="1">
      <c r="L513" s="23"/>
    </row>
    <row r="514" ht="15" customHeight="1">
      <c r="L514" s="23"/>
    </row>
    <row r="515" ht="15" customHeight="1">
      <c r="L515" s="23"/>
    </row>
    <row r="516" ht="15" customHeight="1">
      <c r="L516" s="23"/>
    </row>
    <row r="517" ht="15" customHeight="1">
      <c r="L517" s="23"/>
    </row>
    <row r="518" ht="15" customHeight="1">
      <c r="L518" s="23"/>
    </row>
    <row r="519" ht="15" customHeight="1">
      <c r="L519" s="23"/>
    </row>
    <row r="520" ht="15" customHeight="1">
      <c r="L520" s="23"/>
    </row>
    <row r="521" ht="15" customHeight="1">
      <c r="L521" s="23"/>
    </row>
    <row r="522" ht="15" customHeight="1">
      <c r="L522" s="23"/>
    </row>
    <row r="523" ht="15" customHeight="1">
      <c r="L523" s="23"/>
    </row>
    <row r="524" ht="15" customHeight="1">
      <c r="L524" s="23"/>
    </row>
    <row r="525" ht="15" customHeight="1">
      <c r="L525" s="23"/>
    </row>
    <row r="526" ht="15" customHeight="1">
      <c r="L526" s="23"/>
    </row>
    <row r="527" ht="15" customHeight="1">
      <c r="L527" s="23"/>
    </row>
    <row r="528" ht="15" customHeight="1">
      <c r="L528" s="23"/>
    </row>
    <row r="529" ht="15" customHeight="1">
      <c r="L529" s="23"/>
    </row>
    <row r="530" ht="15" customHeight="1">
      <c r="L530" s="23"/>
    </row>
    <row r="531" ht="15" customHeight="1">
      <c r="L531" s="23"/>
    </row>
    <row r="532" ht="15" customHeight="1">
      <c r="L532" s="23"/>
    </row>
    <row r="533" ht="15" customHeight="1">
      <c r="L533" s="23"/>
    </row>
    <row r="534" ht="15" customHeight="1">
      <c r="L534" s="23"/>
    </row>
    <row r="535" ht="15" customHeight="1">
      <c r="L535" s="23"/>
    </row>
    <row r="536" ht="15" customHeight="1">
      <c r="L536" s="23"/>
    </row>
    <row r="537" ht="15" customHeight="1">
      <c r="L537" s="23"/>
    </row>
    <row r="538" ht="15" customHeight="1">
      <c r="L538" s="23"/>
    </row>
    <row r="539" ht="15" customHeight="1">
      <c r="L539" s="23"/>
    </row>
    <row r="540" ht="15" customHeight="1">
      <c r="L540" s="23"/>
    </row>
    <row r="541" ht="15" customHeight="1">
      <c r="L541" s="23"/>
    </row>
    <row r="542" ht="15" customHeight="1">
      <c r="L542" s="23"/>
    </row>
    <row r="543" ht="15" customHeight="1">
      <c r="L543" s="23"/>
    </row>
    <row r="544" ht="15" customHeight="1">
      <c r="L544" s="23"/>
    </row>
    <row r="545" ht="15" customHeight="1">
      <c r="L545" s="23"/>
    </row>
    <row r="546" ht="15" customHeight="1">
      <c r="L546" s="23"/>
    </row>
    <row r="547" ht="15" customHeight="1">
      <c r="L547" s="23"/>
    </row>
    <row r="548" ht="15" customHeight="1">
      <c r="L548" s="23"/>
    </row>
    <row r="549" ht="15" customHeight="1">
      <c r="L549" s="23"/>
    </row>
    <row r="550" ht="15" customHeight="1">
      <c r="L550" s="23"/>
    </row>
    <row r="551" ht="15" customHeight="1">
      <c r="L551" s="23"/>
    </row>
    <row r="552" ht="15" customHeight="1">
      <c r="L552" s="23"/>
    </row>
    <row r="553" ht="15" customHeight="1">
      <c r="L553" s="23"/>
    </row>
    <row r="554" ht="15" customHeight="1">
      <c r="L554" s="23"/>
    </row>
    <row r="555" ht="15" customHeight="1">
      <c r="L555" s="23"/>
    </row>
    <row r="556" ht="15" customHeight="1">
      <c r="L556" s="23"/>
    </row>
    <row r="557" ht="15" customHeight="1">
      <c r="L557" s="23"/>
    </row>
    <row r="558" ht="15" customHeight="1">
      <c r="L558" s="23"/>
    </row>
    <row r="559" ht="15" customHeight="1">
      <c r="L559" s="23"/>
    </row>
    <row r="560" ht="15" customHeight="1">
      <c r="L560" s="23"/>
    </row>
    <row r="561" ht="15" customHeight="1">
      <c r="L561" s="23"/>
    </row>
    <row r="562" ht="15" customHeight="1">
      <c r="L562" s="23"/>
    </row>
    <row r="563" ht="15" customHeight="1">
      <c r="L563" s="23"/>
    </row>
    <row r="564" ht="15" customHeight="1">
      <c r="L564" s="23"/>
    </row>
    <row r="565" ht="15" customHeight="1">
      <c r="L565" s="23"/>
    </row>
    <row r="566" ht="15" customHeight="1">
      <c r="L566" s="23"/>
    </row>
    <row r="567" ht="15" customHeight="1">
      <c r="L567" s="23"/>
    </row>
    <row r="568" ht="15" customHeight="1">
      <c r="L568" s="23"/>
    </row>
    <row r="569" ht="15" customHeight="1">
      <c r="L569" s="23"/>
    </row>
    <row r="570" ht="15" customHeight="1">
      <c r="L570" s="23"/>
    </row>
    <row r="571" ht="15" customHeight="1">
      <c r="L571" s="23"/>
    </row>
    <row r="572" ht="15" customHeight="1">
      <c r="L572" s="23"/>
    </row>
    <row r="573" ht="15" customHeight="1">
      <c r="L573" s="23"/>
    </row>
    <row r="574" ht="15" customHeight="1">
      <c r="L574" s="23"/>
    </row>
    <row r="575" ht="15" customHeight="1">
      <c r="L575" s="23"/>
    </row>
    <row r="576" ht="15" customHeight="1">
      <c r="L576" s="23"/>
    </row>
    <row r="577" ht="15" customHeight="1">
      <c r="L577" s="23"/>
    </row>
    <row r="578" ht="15" customHeight="1">
      <c r="L578" s="23"/>
    </row>
    <row r="579" ht="15" customHeight="1">
      <c r="L579" s="23"/>
    </row>
    <row r="580" ht="15" customHeight="1">
      <c r="L580" s="23"/>
    </row>
    <row r="581" ht="15" customHeight="1">
      <c r="L581" s="23"/>
    </row>
    <row r="582" ht="15" customHeight="1">
      <c r="L582" s="23"/>
    </row>
    <row r="583" ht="15" customHeight="1">
      <c r="L583" s="23"/>
    </row>
    <row r="584" ht="15" customHeight="1">
      <c r="L584" s="23"/>
    </row>
    <row r="585" ht="15" customHeight="1">
      <c r="L585" s="23"/>
    </row>
    <row r="586" ht="15" customHeight="1">
      <c r="L586" s="23"/>
    </row>
    <row r="587" ht="15" customHeight="1">
      <c r="L587" s="23"/>
    </row>
    <row r="588" ht="15" customHeight="1">
      <c r="L588" s="23"/>
    </row>
    <row r="589" ht="15" customHeight="1">
      <c r="L589" s="23"/>
    </row>
    <row r="590" ht="15" customHeight="1">
      <c r="L590" s="23"/>
    </row>
    <row r="591" ht="15" customHeight="1">
      <c r="L591" s="23"/>
    </row>
    <row r="592" ht="15" customHeight="1">
      <c r="L592" s="23"/>
    </row>
    <row r="593" ht="15" customHeight="1">
      <c r="L593" s="23"/>
    </row>
    <row r="594" ht="15" customHeight="1">
      <c r="L594" s="23"/>
    </row>
    <row r="595" ht="15" customHeight="1">
      <c r="L595" s="23"/>
    </row>
    <row r="596" ht="15" customHeight="1">
      <c r="L596" s="23"/>
    </row>
    <row r="597" ht="15" customHeight="1">
      <c r="L597" s="23"/>
    </row>
    <row r="598" ht="15" customHeight="1">
      <c r="L598" s="23"/>
    </row>
    <row r="599" ht="15" customHeight="1">
      <c r="L599" s="23"/>
    </row>
    <row r="600" ht="15" customHeight="1">
      <c r="L600" s="23"/>
    </row>
    <row r="601" ht="15" customHeight="1">
      <c r="L601" s="23"/>
    </row>
    <row r="602" ht="15" customHeight="1">
      <c r="L602" s="23"/>
    </row>
    <row r="603" ht="15" customHeight="1">
      <c r="L603" s="23"/>
    </row>
    <row r="604" ht="15" customHeight="1">
      <c r="L604" s="23"/>
    </row>
    <row r="605" ht="15" customHeight="1">
      <c r="L605" s="23"/>
    </row>
    <row r="606" ht="15" customHeight="1">
      <c r="L606" s="23"/>
    </row>
    <row r="607" ht="15" customHeight="1">
      <c r="L607" s="23"/>
    </row>
    <row r="608" ht="15" customHeight="1">
      <c r="L608" s="23"/>
    </row>
    <row r="609" ht="15" customHeight="1">
      <c r="L609" s="23"/>
    </row>
    <row r="610" ht="15" customHeight="1">
      <c r="L610" s="23"/>
    </row>
    <row r="611" ht="15" customHeight="1">
      <c r="L611" s="23"/>
    </row>
    <row r="612" ht="15" customHeight="1">
      <c r="L612" s="23"/>
    </row>
    <row r="613" ht="15" customHeight="1">
      <c r="L613" s="23"/>
    </row>
    <row r="614" ht="15" customHeight="1">
      <c r="L614" s="23"/>
    </row>
    <row r="615" ht="15" customHeight="1">
      <c r="L615" s="23"/>
    </row>
    <row r="616" ht="15" customHeight="1">
      <c r="L616" s="23"/>
    </row>
    <row r="617" ht="15" customHeight="1">
      <c r="L617" s="23"/>
    </row>
    <row r="618" ht="15" customHeight="1">
      <c r="L618" s="23"/>
    </row>
    <row r="619" ht="15" customHeight="1">
      <c r="L619" s="23"/>
    </row>
    <row r="620" ht="15" customHeight="1">
      <c r="L620" s="23"/>
    </row>
    <row r="621" ht="15" customHeight="1">
      <c r="L621" s="23"/>
    </row>
    <row r="622" ht="15" customHeight="1">
      <c r="L622" s="23"/>
    </row>
    <row r="623" ht="15" customHeight="1">
      <c r="L623" s="23"/>
    </row>
    <row r="624" ht="15" customHeight="1">
      <c r="L624" s="23"/>
    </row>
    <row r="625" ht="15" customHeight="1">
      <c r="L625" s="23"/>
    </row>
    <row r="626" ht="15" customHeight="1">
      <c r="L626" s="23"/>
    </row>
    <row r="627" ht="15" customHeight="1">
      <c r="L627" s="23"/>
    </row>
    <row r="628" ht="15" customHeight="1">
      <c r="L628" s="23"/>
    </row>
    <row r="629" ht="15" customHeight="1">
      <c r="L629" s="23"/>
    </row>
    <row r="630" ht="15" customHeight="1">
      <c r="L630" s="23"/>
    </row>
    <row r="631" ht="15" customHeight="1">
      <c r="L631" s="23"/>
    </row>
    <row r="632" ht="15" customHeight="1">
      <c r="L632" s="23"/>
    </row>
    <row r="633" ht="15" customHeight="1">
      <c r="L633" s="23"/>
    </row>
    <row r="634" ht="15" customHeight="1">
      <c r="L634" s="23"/>
    </row>
    <row r="635" ht="15" customHeight="1">
      <c r="L635" s="23"/>
    </row>
    <row r="636" ht="15" customHeight="1">
      <c r="L636" s="23"/>
    </row>
    <row r="637" ht="15" customHeight="1">
      <c r="L637" s="23"/>
    </row>
    <row r="638" ht="15" customHeight="1">
      <c r="L638" s="23"/>
    </row>
    <row r="639" ht="15" customHeight="1">
      <c r="L639" s="23"/>
    </row>
    <row r="640" ht="15" customHeight="1">
      <c r="L640" s="23"/>
    </row>
    <row r="641" ht="15" customHeight="1">
      <c r="L641" s="23"/>
    </row>
    <row r="642" ht="15" customHeight="1">
      <c r="L642" s="23"/>
    </row>
    <row r="643" ht="15" customHeight="1">
      <c r="L643" s="23"/>
    </row>
    <row r="644" ht="15" customHeight="1">
      <c r="L644" s="23"/>
    </row>
    <row r="645" ht="15" customHeight="1">
      <c r="L645" s="23"/>
    </row>
    <row r="646" ht="15" customHeight="1">
      <c r="L646" s="23"/>
    </row>
    <row r="647" ht="15" customHeight="1">
      <c r="L647" s="23"/>
    </row>
    <row r="648" ht="15" customHeight="1">
      <c r="L648" s="23"/>
    </row>
    <row r="649" ht="15" customHeight="1">
      <c r="L649" s="23"/>
    </row>
    <row r="650" ht="15" customHeight="1">
      <c r="L650" s="23"/>
    </row>
    <row r="651" ht="15" customHeight="1">
      <c r="L651" s="23"/>
    </row>
    <row r="652" ht="15" customHeight="1">
      <c r="L652" s="23"/>
    </row>
    <row r="653" ht="15" customHeight="1">
      <c r="L653" s="23"/>
    </row>
    <row r="654" ht="15" customHeight="1">
      <c r="L654" s="23"/>
    </row>
    <row r="655" ht="15" customHeight="1">
      <c r="L655" s="23"/>
    </row>
    <row r="656" ht="15" customHeight="1">
      <c r="L656" s="23"/>
    </row>
    <row r="657" ht="15" customHeight="1">
      <c r="L657" s="23"/>
    </row>
    <row r="658" ht="15" customHeight="1">
      <c r="L658" s="23"/>
    </row>
    <row r="659" ht="15" customHeight="1">
      <c r="L659" s="23"/>
    </row>
    <row r="660" ht="15" customHeight="1">
      <c r="L660" s="23"/>
    </row>
    <row r="661" ht="15" customHeight="1">
      <c r="L661" s="23"/>
    </row>
    <row r="662" ht="15" customHeight="1">
      <c r="L662" s="23"/>
    </row>
    <row r="663" ht="15" customHeight="1">
      <c r="L663" s="23"/>
    </row>
    <row r="664" ht="15" customHeight="1">
      <c r="L664" s="23"/>
    </row>
    <row r="665" ht="15" customHeight="1">
      <c r="L665" s="23"/>
    </row>
    <row r="666" ht="15" customHeight="1">
      <c r="L666" s="23"/>
    </row>
    <row r="667" ht="15" customHeight="1">
      <c r="L667" s="23"/>
    </row>
    <row r="668" ht="15" customHeight="1">
      <c r="L668" s="23"/>
    </row>
    <row r="669" ht="15" customHeight="1">
      <c r="L669" s="23"/>
    </row>
    <row r="670" ht="15" customHeight="1">
      <c r="L670" s="23"/>
    </row>
    <row r="671" ht="15" customHeight="1">
      <c r="L671" s="23"/>
    </row>
    <row r="672" ht="15" customHeight="1">
      <c r="L672" s="23"/>
    </row>
    <row r="673" ht="15" customHeight="1">
      <c r="L673" s="23"/>
    </row>
    <row r="674" ht="15" customHeight="1">
      <c r="L674" s="23"/>
    </row>
    <row r="675" ht="15" customHeight="1">
      <c r="L675" s="23"/>
    </row>
    <row r="676" ht="15" customHeight="1">
      <c r="L676" s="23"/>
    </row>
    <row r="677" ht="15" customHeight="1">
      <c r="L677" s="23"/>
    </row>
    <row r="678" ht="15" customHeight="1">
      <c r="L678" s="23"/>
    </row>
    <row r="679" ht="15" customHeight="1">
      <c r="L679" s="23"/>
    </row>
    <row r="680" ht="15" customHeight="1">
      <c r="L680" s="23"/>
    </row>
    <row r="681" ht="15" customHeight="1">
      <c r="L681" s="23"/>
    </row>
    <row r="682" ht="15" customHeight="1">
      <c r="L682" s="23"/>
    </row>
    <row r="683" ht="15" customHeight="1">
      <c r="L683" s="23"/>
    </row>
    <row r="684" ht="15" customHeight="1">
      <c r="L684" s="23"/>
    </row>
    <row r="685" ht="15" customHeight="1">
      <c r="L685" s="23"/>
    </row>
    <row r="686" ht="15" customHeight="1">
      <c r="L686" s="23"/>
    </row>
    <row r="687" ht="15" customHeight="1">
      <c r="L687" s="23"/>
    </row>
    <row r="688" ht="15" customHeight="1">
      <c r="L688" s="23"/>
    </row>
    <row r="689" ht="15" customHeight="1">
      <c r="L689" s="23"/>
    </row>
    <row r="690" ht="15" customHeight="1">
      <c r="L690" s="23"/>
    </row>
    <row r="691" ht="15" customHeight="1">
      <c r="L691" s="23"/>
    </row>
    <row r="692" ht="15" customHeight="1">
      <c r="L692" s="23"/>
    </row>
    <row r="693" ht="15" customHeight="1">
      <c r="L693" s="23"/>
    </row>
    <row r="694" ht="15" customHeight="1">
      <c r="L694" s="23"/>
    </row>
    <row r="695" ht="15" customHeight="1">
      <c r="L695" s="23"/>
    </row>
    <row r="696" ht="15" customHeight="1">
      <c r="L696" s="23"/>
    </row>
    <row r="697" ht="15" customHeight="1">
      <c r="L697" s="23"/>
    </row>
    <row r="698" ht="15" customHeight="1">
      <c r="L698" s="23"/>
    </row>
    <row r="699" ht="15" customHeight="1">
      <c r="L699" s="23"/>
    </row>
    <row r="700" ht="15" customHeight="1">
      <c r="L700" s="23"/>
    </row>
    <row r="701" ht="15" customHeight="1">
      <c r="L701" s="23"/>
    </row>
    <row r="702" ht="15" customHeight="1">
      <c r="L702" s="23"/>
    </row>
    <row r="703" ht="15" customHeight="1">
      <c r="L703" s="23"/>
    </row>
    <row r="704" ht="15" customHeight="1">
      <c r="L704" s="23"/>
    </row>
    <row r="705" ht="15" customHeight="1">
      <c r="L705" s="23"/>
    </row>
    <row r="706" ht="15" customHeight="1">
      <c r="L706" s="23"/>
    </row>
    <row r="707" ht="15" customHeight="1">
      <c r="L707" s="23"/>
    </row>
    <row r="708" ht="15" customHeight="1">
      <c r="L708" s="23"/>
    </row>
    <row r="709" ht="15" customHeight="1">
      <c r="L709" s="23"/>
    </row>
    <row r="710" ht="15" customHeight="1">
      <c r="L710" s="23"/>
    </row>
    <row r="711" ht="15" customHeight="1">
      <c r="L711" s="23"/>
    </row>
  </sheetData>
  <sheetProtection password="E95E" sheet="1" deleteColumns="0" deleteRows="0"/>
  <mergeCells count="19">
    <mergeCell ref="A1:N1"/>
    <mergeCell ref="A2:N2"/>
    <mergeCell ref="A4:N4"/>
    <mergeCell ref="A11:N11"/>
    <mergeCell ref="A15:N15"/>
    <mergeCell ref="A17:N17"/>
    <mergeCell ref="A21:N21"/>
    <mergeCell ref="A28:N28"/>
    <mergeCell ref="A33:N33"/>
    <mergeCell ref="A48:N48"/>
    <mergeCell ref="A56:N56"/>
    <mergeCell ref="A70:N70"/>
    <mergeCell ref="A125:N125"/>
    <mergeCell ref="A75:N75"/>
    <mergeCell ref="A83:N83"/>
    <mergeCell ref="A96:N96"/>
    <mergeCell ref="A99:N99"/>
    <mergeCell ref="A106:N106"/>
    <mergeCell ref="A121:N12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1.7109375" style="0" bestFit="1" customWidth="1"/>
    <col min="2" max="2" width="14.140625" style="0" bestFit="1" customWidth="1"/>
    <col min="3" max="3" width="4.421875" style="11" bestFit="1" customWidth="1"/>
    <col min="4" max="4" width="8.00390625" style="11" bestFit="1" customWidth="1"/>
    <col min="5" max="5" width="26.140625" style="11" customWidth="1"/>
    <col min="6" max="6" width="9.140625" style="98" customWidth="1"/>
    <col min="7" max="7" width="9.140625" style="99" customWidth="1"/>
    <col min="8" max="8" width="9.140625" style="104" customWidth="1"/>
    <col min="9" max="9" width="9.140625" style="11" customWidth="1"/>
    <col min="10" max="10" width="9.8515625" style="0" bestFit="1" customWidth="1"/>
  </cols>
  <sheetData>
    <row r="1" spans="1:9" s="1" customFormat="1" ht="15">
      <c r="A1" s="18" t="s">
        <v>226</v>
      </c>
      <c r="B1" s="18" t="s">
        <v>227</v>
      </c>
      <c r="C1" s="16" t="s">
        <v>230</v>
      </c>
      <c r="D1" s="16" t="s">
        <v>228</v>
      </c>
      <c r="E1" s="16" t="s">
        <v>229</v>
      </c>
      <c r="F1" s="16" t="s">
        <v>289</v>
      </c>
      <c r="G1" s="102" t="s">
        <v>290</v>
      </c>
      <c r="H1" s="103" t="s">
        <v>291</v>
      </c>
      <c r="I1" s="16" t="s">
        <v>292</v>
      </c>
    </row>
    <row r="2" spans="1:9" ht="15">
      <c r="A2" s="117" t="s">
        <v>294</v>
      </c>
      <c r="B2" s="117"/>
      <c r="C2" s="117"/>
      <c r="D2" s="117"/>
      <c r="E2" s="117"/>
      <c r="F2" s="117"/>
      <c r="G2" s="117"/>
      <c r="H2" s="117"/>
      <c r="I2" s="117"/>
    </row>
    <row r="3" spans="1:11" ht="15">
      <c r="A3" s="2" t="s">
        <v>261</v>
      </c>
      <c r="B3" s="2" t="s">
        <v>260</v>
      </c>
      <c r="C3" s="12">
        <v>8</v>
      </c>
      <c r="D3" s="12" t="s">
        <v>2</v>
      </c>
      <c r="E3" s="12"/>
      <c r="F3" s="97">
        <v>0.10208333333333335</v>
      </c>
      <c r="G3" s="97">
        <v>0.10625</v>
      </c>
      <c r="H3" s="19">
        <f aca="true" t="shared" si="0" ref="H3:H10">G3+F3</f>
        <v>0.20833333333333334</v>
      </c>
      <c r="I3" s="12">
        <v>1</v>
      </c>
      <c r="J3" s="4"/>
      <c r="K3" s="4"/>
    </row>
    <row r="4" spans="1:11" ht="15">
      <c r="A4" s="2" t="s">
        <v>262</v>
      </c>
      <c r="B4" s="2" t="s">
        <v>293</v>
      </c>
      <c r="C4" s="12">
        <v>9</v>
      </c>
      <c r="D4" s="12" t="s">
        <v>2</v>
      </c>
      <c r="E4" s="12"/>
      <c r="F4" s="97">
        <v>0.09444444444444444</v>
      </c>
      <c r="G4" s="97">
        <v>0.1173611111111111</v>
      </c>
      <c r="H4" s="19">
        <f t="shared" si="0"/>
        <v>0.21180555555555552</v>
      </c>
      <c r="I4" s="12">
        <v>2</v>
      </c>
      <c r="J4" s="4"/>
      <c r="K4" s="4"/>
    </row>
    <row r="5" spans="1:11" ht="15">
      <c r="A5" s="2" t="s">
        <v>208</v>
      </c>
      <c r="B5" s="2" t="s">
        <v>209</v>
      </c>
      <c r="C5" s="12">
        <v>10</v>
      </c>
      <c r="D5" s="12" t="s">
        <v>2</v>
      </c>
      <c r="E5" s="12" t="s">
        <v>187</v>
      </c>
      <c r="F5" s="97">
        <v>0.1125</v>
      </c>
      <c r="G5" s="97">
        <v>0.10069444444444443</v>
      </c>
      <c r="H5" s="19">
        <f t="shared" si="0"/>
        <v>0.21319444444444444</v>
      </c>
      <c r="I5" s="12">
        <v>3</v>
      </c>
      <c r="J5" s="4"/>
      <c r="K5" s="4"/>
    </row>
    <row r="6" spans="1:11" ht="15">
      <c r="A6" s="2" t="s">
        <v>190</v>
      </c>
      <c r="B6" s="2" t="s">
        <v>191</v>
      </c>
      <c r="C6" s="12">
        <v>10</v>
      </c>
      <c r="D6" s="12" t="s">
        <v>2</v>
      </c>
      <c r="E6" s="100" t="s">
        <v>187</v>
      </c>
      <c r="F6" s="97">
        <v>0.12916666666666668</v>
      </c>
      <c r="G6" s="97">
        <v>0.12013888888888889</v>
      </c>
      <c r="H6" s="19">
        <f t="shared" si="0"/>
        <v>0.24930555555555556</v>
      </c>
      <c r="I6" s="12">
        <v>4</v>
      </c>
      <c r="J6" s="4"/>
      <c r="K6" s="4"/>
    </row>
    <row r="7" spans="1:11" ht="15">
      <c r="A7" s="2" t="s">
        <v>255</v>
      </c>
      <c r="B7" s="2" t="s">
        <v>256</v>
      </c>
      <c r="C7" s="12">
        <v>10</v>
      </c>
      <c r="D7" s="12" t="s">
        <v>2</v>
      </c>
      <c r="E7" s="12"/>
      <c r="F7" s="97">
        <v>0.12083333333333333</v>
      </c>
      <c r="G7" s="97">
        <v>0.12986111111111112</v>
      </c>
      <c r="H7" s="19">
        <f t="shared" si="0"/>
        <v>0.25069444444444444</v>
      </c>
      <c r="I7" s="12">
        <v>5</v>
      </c>
      <c r="J7" s="4"/>
      <c r="K7" s="4"/>
    </row>
    <row r="8" spans="1:11" ht="15">
      <c r="A8" s="2" t="s">
        <v>257</v>
      </c>
      <c r="B8" s="2" t="s">
        <v>258</v>
      </c>
      <c r="C8" s="12">
        <v>7</v>
      </c>
      <c r="D8" s="12" t="s">
        <v>2</v>
      </c>
      <c r="E8" s="12"/>
      <c r="F8" s="97">
        <v>0.15625</v>
      </c>
      <c r="G8" s="97">
        <v>0.12430555555555556</v>
      </c>
      <c r="H8" s="19">
        <f t="shared" si="0"/>
        <v>0.28055555555555556</v>
      </c>
      <c r="I8" s="12">
        <v>6</v>
      </c>
      <c r="J8" s="4"/>
      <c r="K8" s="4"/>
    </row>
    <row r="9" spans="1:11" ht="15">
      <c r="A9" s="2" t="s">
        <v>259</v>
      </c>
      <c r="B9" s="2" t="s">
        <v>260</v>
      </c>
      <c r="C9" s="12">
        <v>4</v>
      </c>
      <c r="D9" s="12" t="s">
        <v>2</v>
      </c>
      <c r="E9" s="12"/>
      <c r="F9" s="97">
        <v>0.1638888888888889</v>
      </c>
      <c r="G9" s="97">
        <v>0.14722222222222223</v>
      </c>
      <c r="H9" s="19">
        <f t="shared" si="0"/>
        <v>0.3111111111111111</v>
      </c>
      <c r="I9" s="12">
        <v>7</v>
      </c>
      <c r="J9" s="4"/>
      <c r="K9" s="4"/>
    </row>
    <row r="10" spans="1:11" ht="15">
      <c r="A10" s="2" t="s">
        <v>263</v>
      </c>
      <c r="B10" s="2" t="s">
        <v>264</v>
      </c>
      <c r="C10" s="12">
        <v>7</v>
      </c>
      <c r="D10" s="12" t="s">
        <v>2</v>
      </c>
      <c r="E10" s="12"/>
      <c r="F10" s="97">
        <v>0.17708333333333334</v>
      </c>
      <c r="G10" s="97">
        <v>0.15763888888888888</v>
      </c>
      <c r="H10" s="19">
        <f t="shared" si="0"/>
        <v>0.33472222222222225</v>
      </c>
      <c r="I10" s="12">
        <v>8</v>
      </c>
      <c r="J10" s="4"/>
      <c r="K10" s="4"/>
    </row>
    <row r="11" spans="1:11" ht="15">
      <c r="A11" s="117" t="s">
        <v>295</v>
      </c>
      <c r="B11" s="117"/>
      <c r="C11" s="117"/>
      <c r="D11" s="117"/>
      <c r="E11" s="117"/>
      <c r="F11" s="117"/>
      <c r="G11" s="117"/>
      <c r="H11" s="117"/>
      <c r="I11" s="117"/>
      <c r="J11" s="4"/>
      <c r="K11" s="4"/>
    </row>
    <row r="12" spans="1:11" ht="16.5" customHeight="1">
      <c r="A12" s="2" t="s">
        <v>198</v>
      </c>
      <c r="B12" s="2" t="s">
        <v>46</v>
      </c>
      <c r="C12" s="12">
        <v>12</v>
      </c>
      <c r="D12" s="12" t="s">
        <v>8</v>
      </c>
      <c r="E12" s="101" t="s">
        <v>45</v>
      </c>
      <c r="F12" s="97">
        <v>0.09375</v>
      </c>
      <c r="G12" s="97">
        <v>0.09861111111111111</v>
      </c>
      <c r="H12" s="19">
        <f>G12+F12</f>
        <v>0.1923611111111111</v>
      </c>
      <c r="I12" s="12">
        <v>1</v>
      </c>
      <c r="J12" s="1"/>
      <c r="K12" s="4"/>
    </row>
    <row r="13" spans="1:11" ht="15">
      <c r="A13" s="2" t="s">
        <v>105</v>
      </c>
      <c r="B13" s="2" t="s">
        <v>106</v>
      </c>
      <c r="C13" s="12">
        <v>13</v>
      </c>
      <c r="D13" s="12" t="s">
        <v>11</v>
      </c>
      <c r="E13" s="12" t="s">
        <v>107</v>
      </c>
      <c r="F13" s="97">
        <v>0.10486111111111111</v>
      </c>
      <c r="G13" s="97">
        <v>0.09861111111111111</v>
      </c>
      <c r="H13" s="19">
        <f>G13+F13</f>
        <v>0.20347222222222222</v>
      </c>
      <c r="I13" s="12">
        <v>2</v>
      </c>
      <c r="J13" s="4"/>
      <c r="K13" s="4"/>
    </row>
    <row r="14" spans="1:11" ht="15">
      <c r="A14" s="2" t="s">
        <v>235</v>
      </c>
      <c r="B14" s="2" t="s">
        <v>236</v>
      </c>
      <c r="C14" s="12">
        <v>13</v>
      </c>
      <c r="D14" s="12" t="s">
        <v>8</v>
      </c>
      <c r="E14" s="12"/>
      <c r="F14" s="97">
        <v>0.10208333333333335</v>
      </c>
      <c r="G14" s="97">
        <v>0.10833333333333334</v>
      </c>
      <c r="H14" s="19">
        <f>G14+F14</f>
        <v>0.2104166666666667</v>
      </c>
      <c r="I14" s="12">
        <v>3</v>
      </c>
      <c r="J14" s="4"/>
      <c r="K14" s="4"/>
    </row>
    <row r="15" spans="1:11" ht="15">
      <c r="A15" s="2" t="s">
        <v>265</v>
      </c>
      <c r="B15" s="2" t="s">
        <v>266</v>
      </c>
      <c r="C15" s="12">
        <v>11</v>
      </c>
      <c r="D15" s="12" t="s">
        <v>2</v>
      </c>
      <c r="E15" s="12"/>
      <c r="F15" s="97">
        <v>0.15416666666666667</v>
      </c>
      <c r="G15" s="97">
        <v>0.1277777777777778</v>
      </c>
      <c r="H15" s="19">
        <f>G15+F15</f>
        <v>0.28194444444444444</v>
      </c>
      <c r="I15" s="12">
        <v>4</v>
      </c>
      <c r="J15" s="4"/>
      <c r="K15" s="4"/>
    </row>
    <row r="16" spans="1:11" ht="15">
      <c r="A16" s="2" t="s">
        <v>6</v>
      </c>
      <c r="B16" s="2" t="s">
        <v>247</v>
      </c>
      <c r="C16" s="12">
        <v>12</v>
      </c>
      <c r="D16" s="12" t="s">
        <v>2</v>
      </c>
      <c r="E16" s="12"/>
      <c r="F16" s="97">
        <v>0.10555555555555556</v>
      </c>
      <c r="G16" s="97">
        <v>0.2673611111111111</v>
      </c>
      <c r="H16" s="19">
        <f>G16+F16</f>
        <v>0.3729166666666667</v>
      </c>
      <c r="I16" s="12">
        <v>5</v>
      </c>
      <c r="J16" s="4"/>
      <c r="K16" s="4"/>
    </row>
    <row r="17" spans="1:11" ht="15">
      <c r="A17" s="2"/>
      <c r="B17" s="2"/>
      <c r="C17" s="12"/>
      <c r="D17" s="12"/>
      <c r="E17" s="12"/>
      <c r="F17" s="6"/>
      <c r="G17" s="97"/>
      <c r="H17" s="19"/>
      <c r="I17" s="12"/>
      <c r="J17" s="4"/>
      <c r="K17" s="4"/>
    </row>
  </sheetData>
  <sheetProtection/>
  <mergeCells count="2">
    <mergeCell ref="A2:I2"/>
    <mergeCell ref="A11:I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2013-01-01T19:49:35Z</dcterms:modified>
  <cp:category/>
  <cp:version/>
  <cp:contentType/>
  <cp:contentStatus/>
</cp:coreProperties>
</file>